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8 Leadville\"/>
    </mc:Choice>
  </mc:AlternateContent>
  <bookViews>
    <workbookView xWindow="0" yWindow="0" windowWidth="28800" windowHeight="12330" firstSheet="4" activeTab="5"/>
  </bookViews>
  <sheets>
    <sheet name="2018 Schedule" sheetId="1" r:id="rId1"/>
    <sheet name="2018 Hotel Rooms" sheetId="3" r:id="rId2"/>
    <sheet name="Room Assignments" sheetId="4" r:id="rId3"/>
    <sheet name="Room Usage Chart" sheetId="8" r:id="rId4"/>
    <sheet name="2018 Course Lists" sheetId="6" r:id="rId5"/>
    <sheet name="2018 Water Schedule" sheetId="9" r:id="rId6"/>
    <sheet name="2018 AB Wastewater Schedule" sheetId="10" r:id="rId7"/>
    <sheet name="2018 CD Wastewater Schedule" sheetId="11" r:id="rId8"/>
    <sheet name="2018 Coll-Dist Schedule" sheetId="12" r:id="rId9"/>
    <sheet name="Attendee's Summary" sheetId="13" r:id="rId10"/>
    <sheet name="Attendees by Course" sheetId="15" r:id="rId11"/>
  </sheets>
  <definedNames>
    <definedName name="_xlnm.Print_Area" localSheetId="4">'2018 Course Lists'!$A$1:$O$23</definedName>
    <definedName name="_xlnm.Print_Area" localSheetId="0">'2018 Schedule'!$A$1:$Q$45</definedName>
    <definedName name="_xlnm.Print_Area" localSheetId="10">'Attendees by Course'!$A$2:$J$67</definedName>
  </definedNames>
  <calcPr calcId="171027"/>
  <fileRecoveryPr repairLoad="1"/>
</workbook>
</file>

<file path=xl/calcChain.xml><?xml version="1.0" encoding="utf-8"?>
<calcChain xmlns="http://schemas.openxmlformats.org/spreadsheetml/2006/main">
  <c r="H67" i="15" l="1"/>
  <c r="I67" i="15"/>
  <c r="J67" i="15"/>
  <c r="G67" i="15"/>
  <c r="I63" i="13" l="1"/>
  <c r="K63" i="13"/>
  <c r="J63" i="13"/>
  <c r="L63" i="13"/>
  <c r="C2" i="3" l="1"/>
  <c r="D2" i="3" s="1"/>
  <c r="E2" i="3" s="1"/>
  <c r="F2" i="3" s="1"/>
  <c r="G2" i="3" s="1"/>
</calcChain>
</file>

<file path=xl/comments1.xml><?xml version="1.0" encoding="utf-8"?>
<comments xmlns="http://schemas.openxmlformats.org/spreadsheetml/2006/main">
  <authors>
    <author>William Hoyt</author>
  </authors>
  <commentList>
    <comment ref="G23" authorId="0" shapeId="0">
      <text>
        <r>
          <rPr>
            <b/>
            <sz val="9"/>
            <color indexed="81"/>
            <rFont val="Tahoma"/>
            <family val="2"/>
          </rPr>
          <t>William Hoyt:</t>
        </r>
        <r>
          <rPr>
            <sz val="9"/>
            <color indexed="81"/>
            <rFont val="Tahoma"/>
            <family val="2"/>
          </rPr>
          <t xml:space="preserve">
Move to Monday at same time (swap with ethics class)</t>
        </r>
      </text>
    </comment>
  </commentList>
</comments>
</file>

<file path=xl/sharedStrings.xml><?xml version="1.0" encoding="utf-8"?>
<sst xmlns="http://schemas.openxmlformats.org/spreadsheetml/2006/main" count="1316" uniqueCount="492">
  <si>
    <t>12:00 - 1:00</t>
  </si>
  <si>
    <t>8:00 - 10:00</t>
  </si>
  <si>
    <t>1:00 - 3:00</t>
  </si>
  <si>
    <t>BREAK</t>
  </si>
  <si>
    <t>LUNCH</t>
  </si>
  <si>
    <t>WW - A/B Track</t>
  </si>
  <si>
    <t>WW - C/D Track</t>
  </si>
  <si>
    <t>Water</t>
  </si>
  <si>
    <t>Collection                  Distribution</t>
  </si>
  <si>
    <t>Bill Hoyt</t>
  </si>
  <si>
    <t>Math for Beginners I</t>
  </si>
  <si>
    <t>Math for Beginners II</t>
  </si>
  <si>
    <t>Advanced Activated Sludge</t>
  </si>
  <si>
    <t>Lagoons</t>
  </si>
  <si>
    <t>Orientation</t>
  </si>
  <si>
    <t>8:30 - 10:00</t>
  </si>
  <si>
    <t>8:00 - 8:30</t>
  </si>
  <si>
    <t>WW - A/B &amp; C/D Tracks</t>
  </si>
  <si>
    <t>Wastewater Aeration</t>
  </si>
  <si>
    <t>1:00 - 5:00</t>
  </si>
  <si>
    <t>Testing</t>
  </si>
  <si>
    <t>Pipes and Pumps</t>
  </si>
  <si>
    <t>Fixed Film</t>
  </si>
  <si>
    <t>Phosphorus Removal</t>
  </si>
  <si>
    <t>Biological Hazards</t>
  </si>
  <si>
    <t>Disinfection</t>
  </si>
  <si>
    <t>pH and Turbidity</t>
  </si>
  <si>
    <t>Chemical Safety</t>
  </si>
  <si>
    <t>Lake and Reservoir Management</t>
  </si>
  <si>
    <t>Ryan Duve</t>
  </si>
  <si>
    <t>Small Systems</t>
  </si>
  <si>
    <t>Instrumentation</t>
  </si>
  <si>
    <t>Steve Smith</t>
  </si>
  <si>
    <t>WET Testing</t>
  </si>
  <si>
    <t>Columbine</t>
  </si>
  <si>
    <t>Sunday night</t>
  </si>
  <si>
    <t>Monday night</t>
  </si>
  <si>
    <t>Tuesday night</t>
  </si>
  <si>
    <t>Wednesday night</t>
  </si>
  <si>
    <t>Thursday night</t>
  </si>
  <si>
    <t>Friday night</t>
  </si>
  <si>
    <t>Inn</t>
  </si>
  <si>
    <t>Cal Van Zee</t>
  </si>
  <si>
    <t>Greg Farmer</t>
  </si>
  <si>
    <t>Michael Richard</t>
  </si>
  <si>
    <t>GIS</t>
  </si>
  <si>
    <t>Larry Larson</t>
  </si>
  <si>
    <t>Steve Polson</t>
  </si>
  <si>
    <t>Cody Charnas</t>
  </si>
  <si>
    <t>Leisa Egbert</t>
  </si>
  <si>
    <t>Water Chemistry</t>
  </si>
  <si>
    <t>Sedimentation and Filtration</t>
  </si>
  <si>
    <t>Liquid Assets</t>
  </si>
  <si>
    <t>Alan Crouch</t>
  </si>
  <si>
    <t>Flow measuring in open channel and pressurized system</t>
  </si>
  <si>
    <t>Gary Girolimon</t>
  </si>
  <si>
    <t>Terry Engelhardt</t>
  </si>
  <si>
    <t>Emergency Procedures</t>
  </si>
  <si>
    <t>Steve Frank</t>
  </si>
  <si>
    <t>Reg 100 / Ethics</t>
  </si>
  <si>
    <t>Preliminary / Primary Treatment</t>
  </si>
  <si>
    <t>10:00 - 10:10</t>
  </si>
  <si>
    <t>10:10 - 12:00</t>
  </si>
  <si>
    <t>3:00 - 3:10</t>
  </si>
  <si>
    <t>3:10 - 5:00</t>
  </si>
  <si>
    <t>Advanced Math I</t>
  </si>
  <si>
    <t>Advanced Math II</t>
  </si>
  <si>
    <t>Rob Parsons</t>
  </si>
  <si>
    <t>Chris Larson</t>
  </si>
  <si>
    <t>Session Number</t>
  </si>
  <si>
    <t>Coll/Dist</t>
  </si>
  <si>
    <t>WW - A/B</t>
  </si>
  <si>
    <t>WW - C/D</t>
  </si>
  <si>
    <t>Room Assignments</t>
  </si>
  <si>
    <t>1 (Mon 8:30)</t>
  </si>
  <si>
    <t>3 (Mon 1:00)</t>
  </si>
  <si>
    <t>4 (Mon 3:10</t>
  </si>
  <si>
    <t>2 (Mon 10:10)</t>
  </si>
  <si>
    <t>5 (Tue 8:00)</t>
  </si>
  <si>
    <t>6 (Tue 10:10)</t>
  </si>
  <si>
    <t>7 (Tue 1:00)</t>
  </si>
  <si>
    <t>8 (Tue 3:00)</t>
  </si>
  <si>
    <t>9 (Wed 8:00)</t>
  </si>
  <si>
    <t>10 (Wed 10:10)</t>
  </si>
  <si>
    <t>11 (Wed 1:00)</t>
  </si>
  <si>
    <t>12 (Wed 3:10)</t>
  </si>
  <si>
    <t>13 (Thu 8:00)</t>
  </si>
  <si>
    <t>14 (Thu 10:10)</t>
  </si>
  <si>
    <t>15 (Thu 1:00)</t>
  </si>
  <si>
    <t>16 (Thu 3:10)</t>
  </si>
  <si>
    <t>17 (Fri 8:00)</t>
  </si>
  <si>
    <t>18 (Fri 10:10)</t>
  </si>
  <si>
    <t>Jason Kruckeberg</t>
  </si>
  <si>
    <t>Bryan Coday</t>
  </si>
  <si>
    <t>Math (Beginners or advanced)</t>
  </si>
  <si>
    <t>Rahul Subramanian</t>
  </si>
  <si>
    <t>Source Water and Supplies</t>
  </si>
  <si>
    <t>Steve Jackson</t>
  </si>
  <si>
    <t>SCADA Systems</t>
  </si>
  <si>
    <t>Tom McCurdy</t>
  </si>
  <si>
    <t>Fluoride Treatment</t>
  </si>
  <si>
    <t>Terry Englehardt</t>
  </si>
  <si>
    <t>Activated Sludge Microbiology</t>
  </si>
  <si>
    <t>Understanding Corrosion</t>
  </si>
  <si>
    <t>Room</t>
  </si>
  <si>
    <t>John Saturley</t>
  </si>
  <si>
    <t>Water Disinfection</t>
  </si>
  <si>
    <t>Communication</t>
  </si>
  <si>
    <t>Management</t>
  </si>
  <si>
    <t>Blair Corning</t>
  </si>
  <si>
    <t>Water All Levels</t>
  </si>
  <si>
    <t>Wastewater A/B</t>
  </si>
  <si>
    <t>Wastewater C/D</t>
  </si>
  <si>
    <t>Collection/Distribution</t>
  </si>
  <si>
    <t>Coagulation/Flocculatioon</t>
  </si>
  <si>
    <t>Sedimentation/Filtration</t>
  </si>
  <si>
    <t>Chemical / Biological Hazards</t>
  </si>
  <si>
    <t>OR</t>
  </si>
  <si>
    <t>Communication / Management</t>
  </si>
  <si>
    <t>Room 121</t>
  </si>
  <si>
    <t>Room 122</t>
  </si>
  <si>
    <t>Room 215</t>
  </si>
  <si>
    <t>Room 701</t>
  </si>
  <si>
    <t>Room 401</t>
  </si>
  <si>
    <t>New Discovery Bldg</t>
  </si>
  <si>
    <t>Climax Molybdenum</t>
  </si>
  <si>
    <t>Coronado Café</t>
  </si>
  <si>
    <t>6-9pm (Math Tutoring)</t>
  </si>
  <si>
    <t>6-9pm (Toilet Bowl)</t>
  </si>
  <si>
    <t>All Day (Testing)</t>
  </si>
  <si>
    <t>All Day (Water Classes)</t>
  </si>
  <si>
    <t>All Day (Coll / Distribution)</t>
  </si>
  <si>
    <t>1-3pm (Coll / Distribution)</t>
  </si>
  <si>
    <t>All Day (A/B Wastewater)</t>
  </si>
  <si>
    <t>All Day (C/D Wastewater)</t>
  </si>
  <si>
    <t>All Day (A,B,C,D Wastewater)</t>
  </si>
  <si>
    <t>8-12am (A,B,C,D Wastewater)</t>
  </si>
  <si>
    <t>Set for 36</t>
  </si>
  <si>
    <t>Clayton Moores/Tyson Ingels</t>
  </si>
  <si>
    <t>Dieter Funkhauser</t>
  </si>
  <si>
    <t>Valves and Hydrolics</t>
  </si>
  <si>
    <t>Biological Aspects of Water Treatment</t>
  </si>
  <si>
    <t>Trench Safety and Excavation</t>
  </si>
  <si>
    <t>liquid Assets</t>
  </si>
  <si>
    <t>Tony Vu</t>
  </si>
  <si>
    <t>Jose Velazquez</t>
  </si>
  <si>
    <t>Water Distribution &amp; Flushing</t>
  </si>
  <si>
    <t>Chemical Grouting</t>
  </si>
  <si>
    <t>Sewer Lateral Rehabilitation</t>
  </si>
  <si>
    <t>Lead and Copper Rule</t>
  </si>
  <si>
    <t>Regulations Governing Storage Tanks and Cross Connections</t>
  </si>
  <si>
    <t>Session Title</t>
  </si>
  <si>
    <t>Water Course</t>
  </si>
  <si>
    <t>1 (Mon 8:30-10:00)</t>
  </si>
  <si>
    <t>2 (Mon 10:10-12:00)</t>
  </si>
  <si>
    <t>3 (Mon 1:00-3:00)</t>
  </si>
  <si>
    <t>4 (Mon 3:10-5:00)</t>
  </si>
  <si>
    <t>5 (Tue 8:00-10:00)</t>
  </si>
  <si>
    <t>6 (Tue 10:10-12:00)</t>
  </si>
  <si>
    <t>9 (Wed 8:00-10:00)</t>
  </si>
  <si>
    <t>10 (Wed 10:10-12:00)</t>
  </si>
  <si>
    <t>11 (Wed 1:00-3:00)</t>
  </si>
  <si>
    <t>12 (Wed 3:10-5:00)</t>
  </si>
  <si>
    <t>13 (Thu 8:00-10:00)</t>
  </si>
  <si>
    <t>14 (Thu 10:10-12:00)</t>
  </si>
  <si>
    <t>15 (Thu 1:00-3:00)</t>
  </si>
  <si>
    <t>16 (Thu 3:10-5:00)</t>
  </si>
  <si>
    <t>17 (Fri 8:00-10:00)</t>
  </si>
  <si>
    <t>18 (Fri 10:10-12:00)</t>
  </si>
  <si>
    <t>Coagulation and Flocculation</t>
  </si>
  <si>
    <t>pH and Turbudity</t>
  </si>
  <si>
    <t>Math for Beginners 1 &amp; 2</t>
  </si>
  <si>
    <t>7 (Tue 1:00-5:00)</t>
  </si>
  <si>
    <t>8 (Tue 1:00-5:00)</t>
  </si>
  <si>
    <t>Advanced Math 1 &amp; 2</t>
  </si>
  <si>
    <t>Biological Water Treatment</t>
  </si>
  <si>
    <t>Source Water and Supply</t>
  </si>
  <si>
    <t>Fluoride Treatment/Lead and Copper Rule</t>
  </si>
  <si>
    <t>Storage Tank Regulations/Cross Connections</t>
  </si>
  <si>
    <t>Water Distribution and Flushing</t>
  </si>
  <si>
    <t>Flow Measuring in Open Channels</t>
  </si>
  <si>
    <t>Preliminary and Primary Treatment</t>
  </si>
  <si>
    <t>7B (Tue 1:00-5:00)</t>
  </si>
  <si>
    <t>7A (Tue 1:00-5:00)</t>
  </si>
  <si>
    <t>9 (Thu 8:00-10:00)</t>
  </si>
  <si>
    <t>10 (Thu 10:10-12:00)</t>
  </si>
  <si>
    <t>11 (Thu 1:00-3:00)</t>
  </si>
  <si>
    <t>12 (Thu 3:10-5:00)</t>
  </si>
  <si>
    <t>13 (Fri 8:00-10:00)</t>
  </si>
  <si>
    <t>14 (Fri 10:10-12:00)</t>
  </si>
  <si>
    <t>8 (Wed 8:00-10:00)</t>
  </si>
  <si>
    <t>9 (Wed 10:10-12:00)</t>
  </si>
  <si>
    <t>10 (Wed 1:00-3:00)</t>
  </si>
  <si>
    <t>11 (Wed 3:10-5:00)</t>
  </si>
  <si>
    <t>12 (Thu 8:00-10:00)</t>
  </si>
  <si>
    <t>13 (Thu 10:10-12:00)</t>
  </si>
  <si>
    <t>14 A&amp;B (Thu 1:00-3:00)</t>
  </si>
  <si>
    <t>15 A&amp;B (Thu 3:10-5:00)</t>
  </si>
  <si>
    <t>16 (Fri 8:00-10:00)</t>
  </si>
  <si>
    <t>17 (Fri 10:10-12:00)</t>
  </si>
  <si>
    <t>AB WasteWater Course</t>
  </si>
  <si>
    <t>CD WasteWater Course</t>
  </si>
  <si>
    <t>Wastewater Disinfection</t>
  </si>
  <si>
    <t>Chemical Safety / Biological Hazards</t>
  </si>
  <si>
    <t>Fixed Films</t>
  </si>
  <si>
    <t>Coll / Dist Course</t>
  </si>
  <si>
    <t xml:space="preserve">Uncredited Math Tutoring </t>
  </si>
  <si>
    <t>701 (Café)</t>
  </si>
  <si>
    <t>Toilet Bowl Competition</t>
  </si>
  <si>
    <t>Wednesday (6:00-9:00)pm</t>
  </si>
  <si>
    <t>Thursday (6:00-9:00)pm</t>
  </si>
  <si>
    <t>Monday (8:00-8:30)</t>
  </si>
  <si>
    <t>Kyra Brisson</t>
  </si>
  <si>
    <t>Todd Brewer</t>
  </si>
  <si>
    <t>Nutrient Removal</t>
  </si>
  <si>
    <t>Collection/Distribution Basics</t>
  </si>
  <si>
    <t>ClaVal Operation &amp; Maint.</t>
  </si>
  <si>
    <t>Chase Knox</t>
  </si>
  <si>
    <t>TBD</t>
  </si>
  <si>
    <t>Monday 7/16</t>
  </si>
  <si>
    <t>Tuesday 7/17</t>
  </si>
  <si>
    <t>Wednesday 7/18</t>
  </si>
  <si>
    <t>Thursday 7/19</t>
  </si>
  <si>
    <t>Friday 7/20</t>
  </si>
  <si>
    <t>Dewatering Operations</t>
  </si>
  <si>
    <t>LL Kourse/Sherri Jones</t>
  </si>
  <si>
    <t>Elizabeth Lemonds</t>
  </si>
  <si>
    <t>Liz Lemonds</t>
  </si>
  <si>
    <t>ClaVal Operation and Maintenance</t>
  </si>
  <si>
    <t>Communication/Management</t>
  </si>
  <si>
    <t>Math for Beginners 1</t>
  </si>
  <si>
    <t>Math for Beginners 2</t>
  </si>
  <si>
    <t>7A (Tue 1:00-3:00)</t>
  </si>
  <si>
    <t>7B (Tue 3:10-5:00)</t>
  </si>
  <si>
    <t>ClaVal Operation/Maintenance</t>
  </si>
  <si>
    <t>Regs Governing Storage Tanks</t>
  </si>
  <si>
    <t>Beginners Math I &amp; 2</t>
  </si>
  <si>
    <t>Advanced Math I &amp; 2</t>
  </si>
  <si>
    <t>Flow Measuring</t>
  </si>
  <si>
    <t>Health &amp; Safety Procedures</t>
  </si>
  <si>
    <t>Jordan Parman</t>
  </si>
  <si>
    <t>Lab Techniques</t>
  </si>
  <si>
    <t>Valves and Hydraulics</t>
  </si>
  <si>
    <t xml:space="preserve">Effects of Flooding </t>
  </si>
  <si>
    <t>Terry Engelhardt (self-pd)</t>
  </si>
  <si>
    <t>Dave Lewis</t>
  </si>
  <si>
    <t>Noon - 5pm (Testing)</t>
  </si>
  <si>
    <t>Mon 7/16</t>
  </si>
  <si>
    <t>Tue 7/17</t>
  </si>
  <si>
    <t>Wed 7/18</t>
  </si>
  <si>
    <t>Thu 7/19</t>
  </si>
  <si>
    <t>Fri 7/20</t>
  </si>
  <si>
    <t>Sat 7/21</t>
  </si>
  <si>
    <t>(small room needed)</t>
  </si>
  <si>
    <t>8:00 - 10:00am (Coll-Dist)</t>
  </si>
  <si>
    <t>8-12am  Water Classes)</t>
  </si>
  <si>
    <t>Set for 30 (NOT counting seats at Computers)</t>
  </si>
  <si>
    <t>Name</t>
  </si>
  <si>
    <t>Organization</t>
  </si>
  <si>
    <t>Home Phone</t>
  </si>
  <si>
    <t>Work Phone</t>
  </si>
  <si>
    <t>Email</t>
  </si>
  <si>
    <t>Package</t>
  </si>
  <si>
    <t>Package Cost</t>
  </si>
  <si>
    <t>Paid?</t>
  </si>
  <si>
    <t>Go Green</t>
  </si>
  <si>
    <t>5-Night Single Occupancy On-Campus Lodging</t>
  </si>
  <si>
    <t>6-Night Single Occupancy for room and meals</t>
  </si>
  <si>
    <t>Meals Only Monday - Friday</t>
  </si>
  <si>
    <t>Ammerman, Brian</t>
  </si>
  <si>
    <t>Glenwood Hot Springs</t>
  </si>
  <si>
    <t>bammerman@hotspringspool.com</t>
  </si>
  <si>
    <t>5-Day C/D Wastewater Operator Course</t>
  </si>
  <si>
    <t>Arnold, Kent</t>
  </si>
  <si>
    <t>City of Greeley</t>
  </si>
  <si>
    <t>970-691-7358</t>
  </si>
  <si>
    <t>970-482-2446</t>
  </si>
  <si>
    <t>kent.arnold@greeleygov.com</t>
  </si>
  <si>
    <t>5-Day Water Operator Course</t>
  </si>
  <si>
    <t>X</t>
  </si>
  <si>
    <t>Arrance, Elvin</t>
  </si>
  <si>
    <t>arrance@live.com</t>
  </si>
  <si>
    <t>Baker, Rich</t>
  </si>
  <si>
    <t>Town of Mancos</t>
  </si>
  <si>
    <t>jwatenpaugh@mancoscolorado.com</t>
  </si>
  <si>
    <t>5-Day Collections and Distribution Operator Course</t>
  </si>
  <si>
    <t>Bockstiegel , Evan</t>
  </si>
  <si>
    <t>Leadville Sanitation District</t>
  </si>
  <si>
    <t>angelina@leadvillesanitation.com</t>
  </si>
  <si>
    <t>5-Day A/B Wastewater Operator Course</t>
  </si>
  <si>
    <t>bohrer, MICHAEL</t>
  </si>
  <si>
    <t>snake river waste water treatment plant</t>
  </si>
  <si>
    <t>970 468 2770</t>
  </si>
  <si>
    <t>mike.bohrer@summitcountyco.gov</t>
  </si>
  <si>
    <t>Bordner, Jason</t>
  </si>
  <si>
    <t>Southgate Water and Sanitation</t>
  </si>
  <si>
    <t>303-779-0261</t>
  </si>
  <si>
    <t>jbordner@southgatedistricts.org</t>
  </si>
  <si>
    <t>Chism, Joseph</t>
  </si>
  <si>
    <t>Parkville Water District</t>
  </si>
  <si>
    <t>719-838-0424</t>
  </si>
  <si>
    <t>719-486-1449</t>
  </si>
  <si>
    <t>chall@parkvillewater.org</t>
  </si>
  <si>
    <t>Cisneros, Cesar</t>
  </si>
  <si>
    <t>Colorado Springs Utilities</t>
  </si>
  <si>
    <t>719 668-4393</t>
  </si>
  <si>
    <t>ccisneros@csu.org</t>
  </si>
  <si>
    <t>Clarke, Timothy</t>
  </si>
  <si>
    <t>Pueblo Water</t>
  </si>
  <si>
    <t>719-584-0455</t>
  </si>
  <si>
    <t>KErcul@pueblowater.org</t>
  </si>
  <si>
    <t>Coleman, Wes</t>
  </si>
  <si>
    <t>cowman, b. scott</t>
  </si>
  <si>
    <t>Routt County Environmental Health</t>
  </si>
  <si>
    <t>970 870-5588</t>
  </si>
  <si>
    <t>scowman@co.routt.co.us</t>
  </si>
  <si>
    <t>Davis, Aaron</t>
  </si>
  <si>
    <t>Climax Molybdemun</t>
  </si>
  <si>
    <t>719-836-3608</t>
  </si>
  <si>
    <t>719-243-9579</t>
  </si>
  <si>
    <t>dberry@fmi.com</t>
  </si>
  <si>
    <t>Dorris, John</t>
  </si>
  <si>
    <t>City of Golden</t>
  </si>
  <si>
    <t>jdorris@cityofgolden.net</t>
  </si>
  <si>
    <t>john.dorris@csuglobal.edu</t>
  </si>
  <si>
    <t>Gonzales, Steve</t>
  </si>
  <si>
    <t>City and County of Broomfield</t>
  </si>
  <si>
    <t>303-464-5600</t>
  </si>
  <si>
    <t>sgonzales@broomfield.org</t>
  </si>
  <si>
    <t>Gordon, Ron</t>
  </si>
  <si>
    <t>Widefield Water &amp; Sanitation District</t>
  </si>
  <si>
    <t>ron@wwsdonline.com</t>
  </si>
  <si>
    <t>Gray, Clifford</t>
  </si>
  <si>
    <t>City of Grand Junction Water Department</t>
  </si>
  <si>
    <t>cliff.gray21@gmail.com</t>
  </si>
  <si>
    <t>Griffith, Josey</t>
  </si>
  <si>
    <t>Town of Mountain Village</t>
  </si>
  <si>
    <t>970-729-1938</t>
  </si>
  <si>
    <t>one_shot_one_kill09@yahoo.com</t>
  </si>
  <si>
    <t>Haake, Beth</t>
  </si>
  <si>
    <t>LafargeHolcim</t>
  </si>
  <si>
    <t>330-703-4530</t>
  </si>
  <si>
    <t>beth.haake@lafargeholcim.com</t>
  </si>
  <si>
    <t>Hall, Cody</t>
  </si>
  <si>
    <t>Harned, Harry</t>
  </si>
  <si>
    <t>Bureau of Reclamation, LMDT</t>
  </si>
  <si>
    <t>719-486-2035</t>
  </si>
  <si>
    <t>hharned@usbr.gov</t>
  </si>
  <si>
    <t>Holdinghaus, David</t>
  </si>
  <si>
    <t>Monarch Ski Area</t>
  </si>
  <si>
    <t>719-530-5006</t>
  </si>
  <si>
    <t>BL@shimurch.com</t>
  </si>
  <si>
    <t>Hull Jr, Robert</t>
  </si>
  <si>
    <t>Donala Water &amp; Sanitation District</t>
  </si>
  <si>
    <t>719-392-8907</t>
  </si>
  <si>
    <t>719-488-3603</t>
  </si>
  <si>
    <t>robhull00@hotmail.com</t>
  </si>
  <si>
    <t>hunt, scott</t>
  </si>
  <si>
    <t>west elk mine</t>
  </si>
  <si>
    <t>dbhunt50@yahoo.com</t>
  </si>
  <si>
    <t>Hunt, Scott</t>
  </si>
  <si>
    <t>West elk mine</t>
  </si>
  <si>
    <t>Imeson, David</t>
  </si>
  <si>
    <t>Vail Resorts</t>
  </si>
  <si>
    <t>503-807-8556</t>
  </si>
  <si>
    <t>dimeson@vailresorts.com</t>
  </si>
  <si>
    <t>Judge, Tom</t>
  </si>
  <si>
    <t>High Mountain Institute</t>
  </si>
  <si>
    <t>719-486-8200</t>
  </si>
  <si>
    <t>tjudge@hminet.org</t>
  </si>
  <si>
    <t>Keeton, Trevor</t>
  </si>
  <si>
    <t>970-729-0554</t>
  </si>
  <si>
    <t>generallee991@gmail.com</t>
  </si>
  <si>
    <t>Kelso, Aaron</t>
  </si>
  <si>
    <t>Climax Mine</t>
  </si>
  <si>
    <t>alm_kelso@yahoo.com</t>
  </si>
  <si>
    <t>Kilgroe, Richard</t>
  </si>
  <si>
    <t>Battlement Mesa Metro District</t>
  </si>
  <si>
    <t>970-285-7000</t>
  </si>
  <si>
    <t>rkilgroe@cdmsinc.net</t>
  </si>
  <si>
    <t>King, Karley</t>
  </si>
  <si>
    <t>Personal</t>
  </si>
  <si>
    <t>970-765-1551</t>
  </si>
  <si>
    <t>Karleyking1551@gmail.com</t>
  </si>
  <si>
    <t>Kircher, Eric</t>
  </si>
  <si>
    <t>Buffalo Mountain Metro District</t>
  </si>
  <si>
    <t>970-390-7688</t>
  </si>
  <si>
    <t>eric@bmmd.org</t>
  </si>
  <si>
    <t>Lamb, Jeffrey</t>
  </si>
  <si>
    <t>Cargill Protein</t>
  </si>
  <si>
    <t>jeffrey_lamb@cargill.com</t>
  </si>
  <si>
    <t>Lancianese, Michael</t>
  </si>
  <si>
    <t>Edgemont Ranch Metro District</t>
  </si>
  <si>
    <t>mike@edgemontranch.com</t>
  </si>
  <si>
    <t>Likes, Bryant</t>
  </si>
  <si>
    <t>Cortez Sanitation</t>
  </si>
  <si>
    <t>970-565-3962</t>
  </si>
  <si>
    <t>Jmckenzie179@yahoo.com</t>
  </si>
  <si>
    <t>Lozano, Richard</t>
  </si>
  <si>
    <t>719-668-7676</t>
  </si>
  <si>
    <t>rlozano@csu.org</t>
  </si>
  <si>
    <t>Marcella , Scott</t>
  </si>
  <si>
    <t>McKenzie, Jody</t>
  </si>
  <si>
    <t>Mincer, Patrick</t>
  </si>
  <si>
    <t>City of Englewood Allen water plant</t>
  </si>
  <si>
    <t>pmincer@englewoodco.gov</t>
  </si>
  <si>
    <t>Morgan, Michael</t>
  </si>
  <si>
    <t>Nettleton, Jerry</t>
  </si>
  <si>
    <t>Twentymile Coal, LLC</t>
  </si>
  <si>
    <t>970-870-2712</t>
  </si>
  <si>
    <t>jnettleton@peabodyenergy.com</t>
  </si>
  <si>
    <t>Nichols, william Jr.</t>
  </si>
  <si>
    <t>Town of Tellutide</t>
  </si>
  <si>
    <t>(970) 729-1011</t>
  </si>
  <si>
    <t>(970) 728-6075</t>
  </si>
  <si>
    <t>wnichols@telluride-co.gov</t>
  </si>
  <si>
    <t>olson, jerome</t>
  </si>
  <si>
    <t>City of Englewood</t>
  </si>
  <si>
    <t>303-514-7298</t>
  </si>
  <si>
    <t>303-762-2650</t>
  </si>
  <si>
    <t>jonimrod@gmail.com</t>
  </si>
  <si>
    <t>Pfalzgraff, Michael</t>
  </si>
  <si>
    <t>Fremont Sanitation District</t>
  </si>
  <si>
    <t>719-269-1575</t>
  </si>
  <si>
    <t>719-784-6336 Ext. 117</t>
  </si>
  <si>
    <t>tpfalzgraff@fsd.co</t>
  </si>
  <si>
    <t>Schlanger, Michael</t>
  </si>
  <si>
    <t>Southgate Water &amp; Sanitation Districts</t>
  </si>
  <si>
    <t>(303) 779-0261</t>
  </si>
  <si>
    <t>mschlanger@southgatedistricts.org</t>
  </si>
  <si>
    <t>Seppi, Donald</t>
  </si>
  <si>
    <t>Sugar Loafin' Campground</t>
  </si>
  <si>
    <t>719-486-1031</t>
  </si>
  <si>
    <t>sugarloafin@qwestoffice.net</t>
  </si>
  <si>
    <t>Serna , John</t>
  </si>
  <si>
    <t>Newmont</t>
  </si>
  <si>
    <t>john.serna@newmont.com</t>
  </si>
  <si>
    <t>Steffen, August</t>
  </si>
  <si>
    <t>Frisco Sanitation</t>
  </si>
  <si>
    <t>970-668-3723</t>
  </si>
  <si>
    <t>steffenaugust1979@gmail.com</t>
  </si>
  <si>
    <t>tucker, jacob</t>
  </si>
  <si>
    <t>Mount Crested Butte Water and Sanitation District</t>
  </si>
  <si>
    <t>(970) 901-9679</t>
  </si>
  <si>
    <t>jtucker@mcbwsd.com</t>
  </si>
  <si>
    <t>von Allmen, Philipp</t>
  </si>
  <si>
    <t>Steamboat Ski &amp; Resort Corp.</t>
  </si>
  <si>
    <t>pvonallmen@steamboat.com</t>
  </si>
  <si>
    <t>Werner, Richard</t>
  </si>
  <si>
    <t>Whittum, Michael</t>
  </si>
  <si>
    <t>Cargill Protien</t>
  </si>
  <si>
    <t>Wicklund, Michael</t>
  </si>
  <si>
    <t>Monument Sanitation District</t>
  </si>
  <si>
    <t>(719) 481-4886</t>
  </si>
  <si>
    <t>wicklund@pcisys.net</t>
  </si>
  <si>
    <t>Wieser, Dean</t>
  </si>
  <si>
    <t>Snowmass Water and Sanitation District</t>
  </si>
  <si>
    <t>dwieser@swsd.org</t>
  </si>
  <si>
    <t>Yeiser, Jeff</t>
  </si>
  <si>
    <t>Zimmermann, Bernd</t>
  </si>
  <si>
    <t>City of Pueblo WWTP</t>
  </si>
  <si>
    <t>719 553-2880</t>
  </si>
  <si>
    <t>berndjzimmermann@outlook.com</t>
  </si>
  <si>
    <t>Zirate, Sergio</t>
  </si>
  <si>
    <t>Valve Locating</t>
  </si>
  <si>
    <t>Hydrants</t>
  </si>
  <si>
    <t>Ayers, Doug</t>
  </si>
  <si>
    <t>Silverthorne/Dillon JSA</t>
  </si>
  <si>
    <t>970-468-6152 ext 8011</t>
  </si>
  <si>
    <t>doug.ayers@silverthorne.org</t>
  </si>
  <si>
    <t>Wang, Andrea</t>
  </si>
  <si>
    <t>Bone Mesa Domestic Water District</t>
  </si>
  <si>
    <t>970-623-1920</t>
  </si>
  <si>
    <t>andreabonemesadwd@gmail.com</t>
  </si>
  <si>
    <t>System Layout &amp; Design</t>
  </si>
  <si>
    <t>Tom Galioto</t>
  </si>
  <si>
    <t>David Dani</t>
  </si>
  <si>
    <t>Effects of Flooding</t>
  </si>
  <si>
    <t>Health and Safety Procedures</t>
  </si>
  <si>
    <t>System Layout and Design</t>
  </si>
  <si>
    <t>Hydrant Operations</t>
  </si>
  <si>
    <t>blikes138@gmail.com</t>
  </si>
  <si>
    <t>Schweining, Ray</t>
  </si>
  <si>
    <t>Security Sanitation</t>
  </si>
  <si>
    <t>719-233-8702</t>
  </si>
  <si>
    <t>r.schweining@securitywsd.com</t>
  </si>
  <si>
    <t>5-Night Single</t>
  </si>
  <si>
    <t>6-Night Single</t>
  </si>
  <si>
    <t>Meals Only</t>
  </si>
  <si>
    <t>Ron Davis</t>
  </si>
  <si>
    <t>Effects of Flooding / Lab Techniques</t>
  </si>
  <si>
    <t>Valve Locating / Hydrants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</si>
</sst>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8" fillId="3" borderId="20" xfId="1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164" fontId="8" fillId="3" borderId="20" xfId="1" applyNumberFormat="1" applyFont="1" applyFill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8" fillId="0" borderId="20" xfId="1" applyFont="1" applyFill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 textRotation="255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/>
    <xf numFmtId="0" fontId="0" fillId="0" borderId="0" xfId="0" applyFill="1"/>
    <xf numFmtId="0" fontId="4" fillId="0" borderId="2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20" fontId="4" fillId="0" borderId="30" xfId="0" applyNumberFormat="1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20" fontId="4" fillId="0" borderId="31" xfId="0" applyNumberFormat="1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20" fontId="4" fillId="0" borderId="26" xfId="0" applyNumberFormat="1" applyFont="1" applyBorder="1" applyAlignment="1">
      <alignment horizontal="center" wrapText="1"/>
    </xf>
    <xf numFmtId="20" fontId="4" fillId="0" borderId="22" xfId="0" applyNumberFormat="1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/>
    <xf numFmtId="0" fontId="17" fillId="0" borderId="0" xfId="0" applyFont="1"/>
    <xf numFmtId="0" fontId="0" fillId="0" borderId="0" xfId="0" applyAlignment="1">
      <alignment horizontal="center" wrapText="1"/>
    </xf>
    <xf numFmtId="0" fontId="4" fillId="0" borderId="18" xfId="0" applyFont="1" applyBorder="1"/>
    <xf numFmtId="0" fontId="1" fillId="0" borderId="22" xfId="0" applyFont="1" applyBorder="1"/>
    <xf numFmtId="0" fontId="4" fillId="0" borderId="3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17" fillId="0" borderId="40" xfId="0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1" fillId="0" borderId="46" xfId="0" applyFont="1" applyBorder="1" applyAlignment="1">
      <alignment horizont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8" fillId="0" borderId="20" xfId="0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20" fontId="4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0" xfId="0" applyFill="1" applyAlignment="1"/>
    <xf numFmtId="0" fontId="2" fillId="5" borderId="5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5" borderId="40" xfId="0" applyFont="1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24" fillId="0" borderId="49" xfId="0" applyFont="1" applyBorder="1" applyAlignment="1">
      <alignment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7" borderId="49" xfId="0" applyFont="1" applyFill="1" applyBorder="1" applyAlignment="1">
      <alignment vertical="center" wrapText="1"/>
    </xf>
    <xf numFmtId="0" fontId="24" fillId="8" borderId="49" xfId="0" applyFont="1" applyFill="1" applyBorder="1" applyAlignment="1">
      <alignment vertical="center" wrapText="1"/>
    </xf>
    <xf numFmtId="0" fontId="24" fillId="9" borderId="49" xfId="0" applyFont="1" applyFill="1" applyBorder="1" applyAlignment="1">
      <alignment vertical="center" wrapText="1"/>
    </xf>
    <xf numFmtId="0" fontId="24" fillId="5" borderId="49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49" xfId="0" applyBorder="1" applyAlignment="1">
      <alignment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2" fillId="0" borderId="53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0" fillId="0" borderId="56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vertical="center" wrapText="1"/>
    </xf>
    <xf numFmtId="0" fontId="0" fillId="0" borderId="65" xfId="0" applyBorder="1" applyAlignment="1">
      <alignment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23" xfId="0" applyFont="1" applyFill="1" applyBorder="1" applyAlignment="1">
      <alignment horizontal="center" vertical="center" textRotation="255"/>
    </xf>
    <xf numFmtId="0" fontId="2" fillId="5" borderId="47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center" vertical="center" textRotation="255"/>
    </xf>
    <xf numFmtId="0" fontId="3" fillId="2" borderId="32" xfId="0" applyFont="1" applyFill="1" applyBorder="1" applyAlignment="1">
      <alignment horizontal="center" vertical="center" textRotation="255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2" fillId="5" borderId="32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 textRotation="255"/>
    </xf>
    <xf numFmtId="0" fontId="11" fillId="2" borderId="10" xfId="0" applyFont="1" applyFill="1" applyBorder="1" applyAlignment="1">
      <alignment horizontal="center" vertical="center" textRotation="255"/>
    </xf>
    <xf numFmtId="0" fontId="11" fillId="2" borderId="9" xfId="0" applyFont="1" applyFill="1" applyBorder="1" applyAlignment="1">
      <alignment horizontal="center" vertical="center" textRotation="255"/>
    </xf>
    <xf numFmtId="0" fontId="4" fillId="0" borderId="3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top" wrapText="1"/>
    </xf>
    <xf numFmtId="0" fontId="2" fillId="5" borderId="8" xfId="0" applyFont="1" applyFill="1" applyBorder="1" applyAlignment="1">
      <alignment horizontal="center" vertical="top" wrapText="1"/>
    </xf>
    <xf numFmtId="0" fontId="2" fillId="0" borderId="22" xfId="0" applyFont="1" applyBorder="1" applyAlignment="1">
      <alignment horizontal="center"/>
    </xf>
    <xf numFmtId="0" fontId="3" fillId="2" borderId="19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center" textRotation="255"/>
    </xf>
    <xf numFmtId="0" fontId="3" fillId="2" borderId="14" xfId="0" applyFont="1" applyFill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34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top" textRotation="255"/>
    </xf>
    <xf numFmtId="0" fontId="13" fillId="0" borderId="17" xfId="0" applyFont="1" applyFill="1" applyBorder="1" applyAlignment="1">
      <alignment horizontal="center" vertical="top" textRotation="255"/>
    </xf>
    <xf numFmtId="0" fontId="13" fillId="0" borderId="16" xfId="0" applyFont="1" applyFill="1" applyBorder="1" applyAlignment="1">
      <alignment horizontal="center" vertical="top" textRotation="255"/>
    </xf>
    <xf numFmtId="0" fontId="14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3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3" fillId="0" borderId="50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left" vertical="center" wrapText="1"/>
    </xf>
    <xf numFmtId="0" fontId="23" fillId="0" borderId="51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zoomScale="40" zoomScaleNormal="40" zoomScaleSheetLayoutView="70" workbookViewId="0">
      <selection activeCell="AC6" sqref="AC6"/>
    </sheetView>
  </sheetViews>
  <sheetFormatPr defaultRowHeight="23.25" x14ac:dyDescent="0.25"/>
  <cols>
    <col min="1" max="1" width="34" style="1" customWidth="1"/>
    <col min="2" max="2" width="7.5703125" customWidth="1"/>
    <col min="3" max="3" width="23.28515625" customWidth="1"/>
    <col min="4" max="4" width="21.42578125" customWidth="1"/>
    <col min="5" max="5" width="9.85546875" customWidth="1"/>
    <col min="6" max="6" width="8.7109375" customWidth="1"/>
    <col min="7" max="8" width="22.85546875" customWidth="1"/>
    <col min="9" max="10" width="9.7109375" customWidth="1"/>
    <col min="11" max="12" width="22.85546875" customWidth="1"/>
    <col min="13" max="14" width="9.7109375" customWidth="1"/>
    <col min="15" max="16" width="23" customWidth="1"/>
    <col min="17" max="17" width="9.85546875" customWidth="1"/>
    <col min="18" max="18" width="9.42578125" style="69" customWidth="1"/>
    <col min="19" max="22" width="9.42578125" customWidth="1"/>
    <col min="24" max="24" width="9.140625" customWidth="1"/>
  </cols>
  <sheetData>
    <row r="1" spans="1:22" s="2" customFormat="1" ht="42.75" customHeight="1" thickBot="1" x14ac:dyDescent="0.45">
      <c r="A1" s="3" t="s">
        <v>219</v>
      </c>
      <c r="B1" s="23" t="s">
        <v>16</v>
      </c>
      <c r="C1" s="127" t="s">
        <v>15</v>
      </c>
      <c r="D1" s="128"/>
      <c r="E1" s="19" t="s">
        <v>104</v>
      </c>
      <c r="F1" s="24" t="s">
        <v>61</v>
      </c>
      <c r="G1" s="161" t="s">
        <v>62</v>
      </c>
      <c r="H1" s="162"/>
      <c r="I1" s="19" t="s">
        <v>104</v>
      </c>
      <c r="J1" s="24" t="s">
        <v>0</v>
      </c>
      <c r="K1" s="145" t="s">
        <v>2</v>
      </c>
      <c r="L1" s="169"/>
      <c r="M1" s="19" t="s">
        <v>104</v>
      </c>
      <c r="N1" s="25" t="s">
        <v>63</v>
      </c>
      <c r="O1" s="145" t="s">
        <v>64</v>
      </c>
      <c r="P1" s="146"/>
      <c r="Q1" s="20" t="s">
        <v>104</v>
      </c>
      <c r="R1" s="68"/>
    </row>
    <row r="2" spans="1:22" ht="41.25" customHeight="1" x14ac:dyDescent="0.25">
      <c r="A2" s="154" t="s">
        <v>17</v>
      </c>
      <c r="B2" s="176" t="s">
        <v>14</v>
      </c>
      <c r="C2" s="166" t="s">
        <v>60</v>
      </c>
      <c r="D2" s="168"/>
      <c r="E2" s="152"/>
      <c r="F2" s="139" t="s">
        <v>3</v>
      </c>
      <c r="G2" s="142" t="s">
        <v>59</v>
      </c>
      <c r="H2" s="143"/>
      <c r="I2" s="152"/>
      <c r="J2" s="139" t="s">
        <v>4</v>
      </c>
      <c r="K2" s="121" t="s">
        <v>21</v>
      </c>
      <c r="L2" s="122"/>
      <c r="M2" s="152"/>
      <c r="N2" s="139" t="s">
        <v>3</v>
      </c>
      <c r="O2" s="121" t="s">
        <v>224</v>
      </c>
      <c r="P2" s="122"/>
      <c r="Q2" s="152"/>
    </row>
    <row r="3" spans="1:22" ht="41.25" customHeight="1" thickBot="1" x14ac:dyDescent="0.3">
      <c r="A3" s="155"/>
      <c r="B3" s="177"/>
      <c r="C3" s="170" t="s">
        <v>95</v>
      </c>
      <c r="D3" s="171"/>
      <c r="E3" s="153"/>
      <c r="F3" s="140"/>
      <c r="G3" s="170" t="s">
        <v>476</v>
      </c>
      <c r="H3" s="171"/>
      <c r="I3" s="153"/>
      <c r="J3" s="140"/>
      <c r="K3" s="131" t="s">
        <v>29</v>
      </c>
      <c r="L3" s="132"/>
      <c r="M3" s="153"/>
      <c r="N3" s="140"/>
      <c r="O3" s="123" t="s">
        <v>145</v>
      </c>
      <c r="P3" s="124"/>
      <c r="Q3" s="153"/>
    </row>
    <row r="4" spans="1:22" ht="41.25" customHeight="1" x14ac:dyDescent="0.25">
      <c r="A4" s="156" t="s">
        <v>7</v>
      </c>
      <c r="B4" s="177"/>
      <c r="C4" s="121" t="s">
        <v>169</v>
      </c>
      <c r="D4" s="122"/>
      <c r="E4" s="129"/>
      <c r="F4" s="140"/>
      <c r="G4" s="121" t="s">
        <v>51</v>
      </c>
      <c r="H4" s="122"/>
      <c r="I4" s="129"/>
      <c r="J4" s="140"/>
      <c r="K4" s="142" t="s">
        <v>106</v>
      </c>
      <c r="L4" s="143"/>
      <c r="M4" s="129"/>
      <c r="N4" s="140"/>
      <c r="O4" s="121" t="s">
        <v>26</v>
      </c>
      <c r="P4" s="122"/>
      <c r="Q4" s="129"/>
    </row>
    <row r="5" spans="1:22" ht="41.25" customHeight="1" thickBot="1" x14ac:dyDescent="0.3">
      <c r="A5" s="157"/>
      <c r="B5" s="177"/>
      <c r="C5" s="125" t="s">
        <v>56</v>
      </c>
      <c r="D5" s="126"/>
      <c r="E5" s="130"/>
      <c r="F5" s="140"/>
      <c r="G5" s="125" t="s">
        <v>56</v>
      </c>
      <c r="H5" s="126"/>
      <c r="I5" s="130"/>
      <c r="J5" s="140"/>
      <c r="K5" s="125" t="s">
        <v>56</v>
      </c>
      <c r="L5" s="126"/>
      <c r="M5" s="130"/>
      <c r="N5" s="140"/>
      <c r="O5" s="123" t="s">
        <v>101</v>
      </c>
      <c r="P5" s="124"/>
      <c r="Q5" s="130"/>
    </row>
    <row r="6" spans="1:22" ht="41.25" customHeight="1" x14ac:dyDescent="0.25">
      <c r="A6" s="159" t="s">
        <v>8</v>
      </c>
      <c r="B6" s="177"/>
      <c r="C6" s="147" t="s">
        <v>45</v>
      </c>
      <c r="D6" s="148"/>
      <c r="E6" s="144"/>
      <c r="F6" s="140"/>
      <c r="G6" s="147" t="s">
        <v>143</v>
      </c>
      <c r="H6" s="148"/>
      <c r="I6" s="144"/>
      <c r="J6" s="140"/>
      <c r="K6" s="142" t="s">
        <v>59</v>
      </c>
      <c r="L6" s="143"/>
      <c r="M6" s="144"/>
      <c r="N6" s="140"/>
      <c r="O6" s="121" t="s">
        <v>146</v>
      </c>
      <c r="P6" s="122"/>
      <c r="Q6" s="144"/>
    </row>
    <row r="7" spans="1:22" ht="41.25" customHeight="1" thickBot="1" x14ac:dyDescent="0.3">
      <c r="A7" s="160"/>
      <c r="B7" s="178"/>
      <c r="C7" s="123" t="s">
        <v>67</v>
      </c>
      <c r="D7" s="124"/>
      <c r="E7" s="130"/>
      <c r="F7" s="141"/>
      <c r="G7" s="123" t="s">
        <v>46</v>
      </c>
      <c r="H7" s="124"/>
      <c r="I7" s="130"/>
      <c r="J7" s="141"/>
      <c r="K7" s="170" t="s">
        <v>476</v>
      </c>
      <c r="L7" s="171"/>
      <c r="M7" s="130"/>
      <c r="N7" s="141"/>
      <c r="O7" s="123" t="s">
        <v>46</v>
      </c>
      <c r="P7" s="124"/>
      <c r="Q7" s="130"/>
    </row>
    <row r="8" spans="1:22" ht="55.5" customHeight="1" x14ac:dyDescent="0.25">
      <c r="A8" s="11"/>
      <c r="B8" s="12"/>
      <c r="C8" s="133"/>
      <c r="D8" s="133"/>
      <c r="E8" s="21"/>
      <c r="F8" s="13"/>
      <c r="G8" s="133"/>
      <c r="H8" s="133"/>
      <c r="I8" s="21"/>
      <c r="J8" s="13"/>
      <c r="K8" s="185"/>
      <c r="L8" s="185"/>
      <c r="M8" s="21"/>
      <c r="N8" s="13"/>
      <c r="O8" s="185"/>
      <c r="P8" s="185"/>
      <c r="Q8" s="21"/>
    </row>
    <row r="9" spans="1:22" ht="12.75" customHeight="1" thickBot="1" x14ac:dyDescent="0.3">
      <c r="G9" s="17"/>
      <c r="H9" s="17"/>
      <c r="K9" s="17"/>
      <c r="L9" s="17"/>
      <c r="O9" s="17"/>
      <c r="P9" s="17"/>
    </row>
    <row r="10" spans="1:22" ht="42" customHeight="1" thickBot="1" x14ac:dyDescent="0.45">
      <c r="A10" s="3" t="s">
        <v>220</v>
      </c>
      <c r="B10" s="161" t="s">
        <v>1</v>
      </c>
      <c r="C10" s="162"/>
      <c r="D10" s="162"/>
      <c r="E10" s="18" t="s">
        <v>104</v>
      </c>
      <c r="F10" s="26" t="s">
        <v>61</v>
      </c>
      <c r="G10" s="149" t="s">
        <v>62</v>
      </c>
      <c r="H10" s="150"/>
      <c r="I10" s="18" t="s">
        <v>104</v>
      </c>
      <c r="J10" s="26" t="s">
        <v>0</v>
      </c>
      <c r="K10" s="149" t="s">
        <v>2</v>
      </c>
      <c r="L10" s="150"/>
      <c r="M10" s="18" t="s">
        <v>104</v>
      </c>
      <c r="N10" s="28" t="s">
        <v>63</v>
      </c>
      <c r="O10" s="149" t="s">
        <v>64</v>
      </c>
      <c r="P10" s="151"/>
      <c r="Q10" s="20" t="s">
        <v>104</v>
      </c>
    </row>
    <row r="11" spans="1:22" ht="42" customHeight="1" x14ac:dyDescent="0.25">
      <c r="A11" s="156" t="s">
        <v>5</v>
      </c>
      <c r="B11" s="121" t="s">
        <v>12</v>
      </c>
      <c r="C11" s="164"/>
      <c r="D11" s="122"/>
      <c r="E11" s="129"/>
      <c r="F11" s="134" t="s">
        <v>3</v>
      </c>
      <c r="G11" s="121" t="s">
        <v>102</v>
      </c>
      <c r="H11" s="122"/>
      <c r="I11" s="129"/>
      <c r="J11" s="134" t="s">
        <v>4</v>
      </c>
      <c r="K11" s="121" t="s">
        <v>65</v>
      </c>
      <c r="L11" s="122"/>
      <c r="M11" s="129"/>
      <c r="N11" s="134" t="s">
        <v>3</v>
      </c>
      <c r="O11" s="121" t="s">
        <v>66</v>
      </c>
      <c r="P11" s="122"/>
      <c r="Q11" s="129"/>
    </row>
    <row r="12" spans="1:22" ht="42" customHeight="1" thickBot="1" x14ac:dyDescent="0.3">
      <c r="A12" s="157"/>
      <c r="B12" s="123" t="s">
        <v>92</v>
      </c>
      <c r="C12" s="158"/>
      <c r="D12" s="124"/>
      <c r="E12" s="130"/>
      <c r="F12" s="135"/>
      <c r="G12" s="123" t="s">
        <v>44</v>
      </c>
      <c r="H12" s="124"/>
      <c r="I12" s="130"/>
      <c r="J12" s="135"/>
      <c r="K12" s="123" t="s">
        <v>225</v>
      </c>
      <c r="L12" s="124"/>
      <c r="M12" s="130"/>
      <c r="N12" s="135"/>
      <c r="O12" s="123" t="s">
        <v>225</v>
      </c>
      <c r="P12" s="124"/>
      <c r="Q12" s="130"/>
    </row>
    <row r="13" spans="1:22" ht="42" customHeight="1" x14ac:dyDescent="0.25">
      <c r="A13" s="156" t="s">
        <v>6</v>
      </c>
      <c r="B13" s="121" t="s">
        <v>10</v>
      </c>
      <c r="C13" s="164"/>
      <c r="D13" s="122"/>
      <c r="E13" s="129"/>
      <c r="F13" s="135"/>
      <c r="G13" s="121" t="s">
        <v>11</v>
      </c>
      <c r="H13" s="122"/>
      <c r="I13" s="129"/>
      <c r="J13" s="135"/>
      <c r="K13" s="121" t="s">
        <v>98</v>
      </c>
      <c r="L13" s="122"/>
      <c r="M13" s="129"/>
      <c r="N13" s="135"/>
      <c r="O13" s="121" t="s">
        <v>13</v>
      </c>
      <c r="P13" s="122"/>
      <c r="Q13" s="129"/>
    </row>
    <row r="14" spans="1:22" ht="42" customHeight="1" thickBot="1" x14ac:dyDescent="0.45">
      <c r="A14" s="157"/>
      <c r="B14" s="172" t="s">
        <v>9</v>
      </c>
      <c r="C14" s="173"/>
      <c r="D14" s="174"/>
      <c r="E14" s="130"/>
      <c r="F14" s="135"/>
      <c r="G14" s="172" t="s">
        <v>9</v>
      </c>
      <c r="H14" s="174"/>
      <c r="I14" s="130"/>
      <c r="J14" s="135"/>
      <c r="K14" s="137" t="s">
        <v>144</v>
      </c>
      <c r="L14" s="138"/>
      <c r="M14" s="130"/>
      <c r="N14" s="135"/>
      <c r="O14" s="123" t="s">
        <v>44</v>
      </c>
      <c r="P14" s="124"/>
      <c r="Q14" s="130"/>
      <c r="V14" s="71"/>
    </row>
    <row r="15" spans="1:22" ht="51.75" customHeight="1" x14ac:dyDescent="0.25">
      <c r="A15" s="156" t="s">
        <v>7</v>
      </c>
      <c r="B15" s="121" t="s">
        <v>243</v>
      </c>
      <c r="C15" s="164"/>
      <c r="D15" s="80" t="s">
        <v>241</v>
      </c>
      <c r="E15" s="208"/>
      <c r="F15" s="135"/>
      <c r="G15" s="121" t="s">
        <v>216</v>
      </c>
      <c r="H15" s="164"/>
      <c r="I15" s="208"/>
      <c r="J15" s="135"/>
      <c r="K15" s="121" t="s">
        <v>94</v>
      </c>
      <c r="L15" s="122"/>
      <c r="M15" s="129"/>
      <c r="N15" s="135"/>
      <c r="O15" s="121" t="s">
        <v>94</v>
      </c>
      <c r="P15" s="122"/>
      <c r="Q15" s="129"/>
    </row>
    <row r="16" spans="1:22" ht="42" customHeight="1" thickBot="1" x14ac:dyDescent="0.3">
      <c r="A16" s="157"/>
      <c r="B16" s="182" t="s">
        <v>227</v>
      </c>
      <c r="C16" s="183"/>
      <c r="D16" s="184"/>
      <c r="E16" s="209"/>
      <c r="F16" s="135"/>
      <c r="G16" s="131" t="s">
        <v>217</v>
      </c>
      <c r="H16" s="163"/>
      <c r="I16" s="209"/>
      <c r="J16" s="135"/>
      <c r="K16" s="123" t="s">
        <v>9</v>
      </c>
      <c r="L16" s="124"/>
      <c r="M16" s="144"/>
      <c r="N16" s="135"/>
      <c r="O16" s="123" t="s">
        <v>9</v>
      </c>
      <c r="P16" s="124"/>
      <c r="Q16" s="144"/>
    </row>
    <row r="17" spans="1:18" ht="40.5" customHeight="1" x14ac:dyDescent="0.25">
      <c r="A17" s="154" t="s">
        <v>8</v>
      </c>
      <c r="B17" s="121" t="s">
        <v>464</v>
      </c>
      <c r="C17" s="165"/>
      <c r="D17" s="81" t="s">
        <v>465</v>
      </c>
      <c r="E17" s="209"/>
      <c r="F17" s="135"/>
      <c r="G17" s="121" t="s">
        <v>216</v>
      </c>
      <c r="H17" s="164"/>
      <c r="I17" s="209"/>
      <c r="J17" s="135"/>
      <c r="K17" s="121" t="s">
        <v>94</v>
      </c>
      <c r="L17" s="122"/>
      <c r="M17" s="144"/>
      <c r="N17" s="135"/>
      <c r="O17" s="121" t="s">
        <v>94</v>
      </c>
      <c r="P17" s="122"/>
      <c r="Q17" s="144"/>
    </row>
    <row r="18" spans="1:18" ht="42" customHeight="1" thickBot="1" x14ac:dyDescent="0.3">
      <c r="A18" s="181"/>
      <c r="B18" s="123" t="s">
        <v>217</v>
      </c>
      <c r="C18" s="158"/>
      <c r="D18" s="124"/>
      <c r="E18" s="210"/>
      <c r="F18" s="136"/>
      <c r="G18" s="131" t="s">
        <v>217</v>
      </c>
      <c r="H18" s="163"/>
      <c r="I18" s="210"/>
      <c r="J18" s="136"/>
      <c r="K18" s="123" t="s">
        <v>9</v>
      </c>
      <c r="L18" s="124"/>
      <c r="M18" s="130"/>
      <c r="N18" s="136"/>
      <c r="O18" s="123" t="s">
        <v>9</v>
      </c>
      <c r="P18" s="124"/>
      <c r="Q18" s="130"/>
    </row>
    <row r="19" spans="1:18" ht="55.5" customHeight="1" x14ac:dyDescent="0.25">
      <c r="A19" s="11"/>
      <c r="B19" s="133"/>
      <c r="C19" s="133"/>
      <c r="D19" s="133"/>
      <c r="E19" s="21"/>
      <c r="F19" s="13"/>
      <c r="G19" s="133"/>
      <c r="H19" s="133"/>
      <c r="I19" s="21"/>
      <c r="J19" s="13"/>
      <c r="K19" s="133"/>
      <c r="L19" s="133"/>
      <c r="M19" s="21"/>
      <c r="N19" s="13"/>
      <c r="O19" s="133"/>
      <c r="P19" s="133"/>
      <c r="Q19" s="21"/>
    </row>
    <row r="20" spans="1:18" ht="12.75" customHeight="1" thickBot="1" x14ac:dyDescent="0.3">
      <c r="A20" s="10"/>
      <c r="B20" s="17"/>
      <c r="C20" s="17"/>
      <c r="D20" s="17"/>
      <c r="E20" s="17"/>
      <c r="G20" s="17"/>
      <c r="H20" s="17"/>
      <c r="I20" s="17"/>
      <c r="K20" s="17"/>
      <c r="L20" s="17"/>
      <c r="M20" s="17"/>
      <c r="O20" s="17"/>
      <c r="P20" s="17"/>
      <c r="Q20" s="17"/>
    </row>
    <row r="21" spans="1:18" ht="42.75" customHeight="1" thickBot="1" x14ac:dyDescent="0.45">
      <c r="A21" s="3" t="s">
        <v>221</v>
      </c>
      <c r="B21" s="149" t="s">
        <v>1</v>
      </c>
      <c r="C21" s="150"/>
      <c r="D21" s="150"/>
      <c r="E21" s="32" t="s">
        <v>104</v>
      </c>
      <c r="F21" s="74" t="s">
        <v>61</v>
      </c>
      <c r="G21" s="179" t="s">
        <v>62</v>
      </c>
      <c r="H21" s="180"/>
      <c r="I21" s="31" t="s">
        <v>104</v>
      </c>
      <c r="J21" s="74" t="s">
        <v>0</v>
      </c>
      <c r="K21" s="179" t="s">
        <v>2</v>
      </c>
      <c r="L21" s="180"/>
      <c r="M21" s="31" t="s">
        <v>104</v>
      </c>
      <c r="N21" s="75" t="s">
        <v>63</v>
      </c>
      <c r="O21" s="179" t="s">
        <v>64</v>
      </c>
      <c r="P21" s="201"/>
      <c r="Q21" s="31" t="s">
        <v>104</v>
      </c>
    </row>
    <row r="22" spans="1:18" ht="42.75" customHeight="1" x14ac:dyDescent="0.25">
      <c r="A22" s="154" t="s">
        <v>17</v>
      </c>
      <c r="B22" s="121" t="s">
        <v>25</v>
      </c>
      <c r="C22" s="164"/>
      <c r="D22" s="122"/>
      <c r="E22" s="129"/>
      <c r="F22" s="135" t="s">
        <v>3</v>
      </c>
      <c r="G22" s="121" t="s">
        <v>242</v>
      </c>
      <c r="H22" s="122"/>
      <c r="I22" s="129"/>
      <c r="J22" s="135" t="s">
        <v>4</v>
      </c>
      <c r="K22" s="64" t="s">
        <v>27</v>
      </c>
      <c r="L22" s="65" t="s">
        <v>24</v>
      </c>
      <c r="M22" s="129"/>
      <c r="N22" s="135" t="s">
        <v>3</v>
      </c>
      <c r="O22" s="121" t="s">
        <v>22</v>
      </c>
      <c r="P22" s="122"/>
      <c r="Q22" s="129"/>
    </row>
    <row r="23" spans="1:18" ht="42.75" customHeight="1" thickBot="1" x14ac:dyDescent="0.3">
      <c r="A23" s="155"/>
      <c r="B23" s="123" t="s">
        <v>48</v>
      </c>
      <c r="C23" s="158"/>
      <c r="D23" s="124"/>
      <c r="E23" s="130"/>
      <c r="F23" s="135"/>
      <c r="G23" s="123" t="s">
        <v>139</v>
      </c>
      <c r="H23" s="124"/>
      <c r="I23" s="130"/>
      <c r="J23" s="135"/>
      <c r="K23" s="123" t="s">
        <v>49</v>
      </c>
      <c r="L23" s="124"/>
      <c r="M23" s="130"/>
      <c r="N23" s="135"/>
      <c r="O23" s="131" t="s">
        <v>43</v>
      </c>
      <c r="P23" s="132"/>
      <c r="Q23" s="130"/>
    </row>
    <row r="24" spans="1:18" ht="42.75" customHeight="1" x14ac:dyDescent="0.25">
      <c r="A24" s="156" t="s">
        <v>7</v>
      </c>
      <c r="B24" s="121" t="s">
        <v>239</v>
      </c>
      <c r="C24" s="164"/>
      <c r="D24" s="122"/>
      <c r="E24" s="129"/>
      <c r="F24" s="135"/>
      <c r="G24" s="121" t="s">
        <v>57</v>
      </c>
      <c r="H24" s="122"/>
      <c r="I24" s="129"/>
      <c r="J24" s="135"/>
      <c r="K24" s="121" t="s">
        <v>50</v>
      </c>
      <c r="L24" s="122"/>
      <c r="M24" s="129"/>
      <c r="N24" s="135"/>
      <c r="O24" s="121" t="s">
        <v>474</v>
      </c>
      <c r="P24" s="122"/>
      <c r="Q24" s="129"/>
      <c r="R24" s="70"/>
    </row>
    <row r="25" spans="1:18" ht="42.75" customHeight="1" thickBot="1" x14ac:dyDescent="0.3">
      <c r="A25" s="157"/>
      <c r="B25" s="131" t="s">
        <v>105</v>
      </c>
      <c r="C25" s="163"/>
      <c r="D25" s="132"/>
      <c r="E25" s="130"/>
      <c r="F25" s="135"/>
      <c r="G25" s="123" t="s">
        <v>58</v>
      </c>
      <c r="H25" s="124"/>
      <c r="I25" s="130"/>
      <c r="J25" s="135"/>
      <c r="K25" s="125" t="s">
        <v>213</v>
      </c>
      <c r="L25" s="126"/>
      <c r="M25" s="130"/>
      <c r="N25" s="135"/>
      <c r="O25" s="123" t="s">
        <v>53</v>
      </c>
      <c r="P25" s="124"/>
      <c r="Q25" s="130"/>
    </row>
    <row r="26" spans="1:18" ht="42.75" customHeight="1" x14ac:dyDescent="0.25">
      <c r="A26" s="154" t="s">
        <v>8</v>
      </c>
      <c r="B26" s="121" t="s">
        <v>239</v>
      </c>
      <c r="C26" s="164"/>
      <c r="D26" s="122"/>
      <c r="E26" s="129"/>
      <c r="F26" s="135"/>
      <c r="G26" s="121" t="s">
        <v>57</v>
      </c>
      <c r="H26" s="122"/>
      <c r="I26" s="129"/>
      <c r="J26" s="135"/>
      <c r="K26" s="166" t="s">
        <v>142</v>
      </c>
      <c r="L26" s="168"/>
      <c r="M26" s="129"/>
      <c r="N26" s="135"/>
      <c r="O26" s="121" t="s">
        <v>474</v>
      </c>
      <c r="P26" s="122"/>
      <c r="Q26" s="129"/>
    </row>
    <row r="27" spans="1:18" ht="42.75" customHeight="1" thickBot="1" x14ac:dyDescent="0.3">
      <c r="A27" s="181"/>
      <c r="B27" s="131" t="s">
        <v>105</v>
      </c>
      <c r="C27" s="163"/>
      <c r="D27" s="132"/>
      <c r="E27" s="130"/>
      <c r="F27" s="136"/>
      <c r="G27" s="123" t="s">
        <v>58</v>
      </c>
      <c r="H27" s="124"/>
      <c r="I27" s="130"/>
      <c r="J27" s="136"/>
      <c r="K27" s="123" t="s">
        <v>475</v>
      </c>
      <c r="L27" s="124"/>
      <c r="M27" s="130"/>
      <c r="N27" s="136"/>
      <c r="O27" s="123" t="s">
        <v>53</v>
      </c>
      <c r="P27" s="124"/>
      <c r="Q27" s="130"/>
    </row>
    <row r="28" spans="1:18" ht="56.25" customHeight="1" x14ac:dyDescent="0.35">
      <c r="B28" s="175"/>
      <c r="C28" s="175"/>
      <c r="D28" s="175"/>
      <c r="E28" s="33"/>
      <c r="G28" s="175"/>
      <c r="H28" s="175"/>
      <c r="I28" s="33"/>
      <c r="K28" s="175"/>
      <c r="L28" s="175"/>
      <c r="M28" s="33"/>
      <c r="O28" s="175"/>
      <c r="P28" s="175"/>
      <c r="Q28" s="33"/>
    </row>
    <row r="29" spans="1:18" ht="13.5" customHeight="1" thickBot="1" x14ac:dyDescent="0.3">
      <c r="A29" s="10"/>
      <c r="B29" s="17"/>
      <c r="C29" s="17"/>
      <c r="D29" s="17"/>
      <c r="E29" s="17"/>
      <c r="G29" s="17"/>
      <c r="H29" s="17"/>
      <c r="I29" s="17"/>
      <c r="K29" s="17"/>
      <c r="L29" s="17"/>
      <c r="M29" s="17"/>
      <c r="O29" s="17"/>
      <c r="P29" s="17"/>
      <c r="Q29" s="17"/>
    </row>
    <row r="30" spans="1:18" ht="41.25" customHeight="1" thickBot="1" x14ac:dyDescent="0.45">
      <c r="A30" s="3" t="s">
        <v>222</v>
      </c>
      <c r="B30" s="149" t="s">
        <v>1</v>
      </c>
      <c r="C30" s="150"/>
      <c r="D30" s="150"/>
      <c r="E30" s="32" t="s">
        <v>104</v>
      </c>
      <c r="F30" s="26" t="s">
        <v>61</v>
      </c>
      <c r="G30" s="149" t="s">
        <v>62</v>
      </c>
      <c r="H30" s="150"/>
      <c r="I30" s="32" t="s">
        <v>104</v>
      </c>
      <c r="J30" s="26" t="s">
        <v>0</v>
      </c>
      <c r="K30" s="149" t="s">
        <v>2</v>
      </c>
      <c r="L30" s="150"/>
      <c r="M30" s="32" t="s">
        <v>104</v>
      </c>
      <c r="N30" s="27" t="s">
        <v>63</v>
      </c>
      <c r="O30" s="150" t="s">
        <v>64</v>
      </c>
      <c r="P30" s="151"/>
      <c r="Q30" s="30" t="s">
        <v>104</v>
      </c>
    </row>
    <row r="31" spans="1:18" ht="41.25" customHeight="1" x14ac:dyDescent="0.25">
      <c r="A31" s="154" t="s">
        <v>17</v>
      </c>
      <c r="B31" s="121" t="s">
        <v>23</v>
      </c>
      <c r="C31" s="164"/>
      <c r="D31" s="122"/>
      <c r="E31" s="129"/>
      <c r="F31" s="134" t="s">
        <v>3</v>
      </c>
      <c r="G31" s="121" t="s">
        <v>214</v>
      </c>
      <c r="H31" s="122"/>
      <c r="I31" s="129"/>
      <c r="J31" s="134" t="s">
        <v>4</v>
      </c>
      <c r="K31" s="142" t="s">
        <v>31</v>
      </c>
      <c r="L31" s="143"/>
      <c r="M31" s="129"/>
      <c r="N31" s="189" t="s">
        <v>3</v>
      </c>
      <c r="O31" s="121" t="s">
        <v>33</v>
      </c>
      <c r="P31" s="122"/>
      <c r="Q31" s="129"/>
    </row>
    <row r="32" spans="1:18" ht="41.25" customHeight="1" thickBot="1" x14ac:dyDescent="0.3">
      <c r="A32" s="181"/>
      <c r="B32" s="123" t="s">
        <v>93</v>
      </c>
      <c r="C32" s="158"/>
      <c r="D32" s="124"/>
      <c r="E32" s="130"/>
      <c r="F32" s="135"/>
      <c r="G32" s="123" t="s">
        <v>47</v>
      </c>
      <c r="H32" s="124"/>
      <c r="I32" s="130"/>
      <c r="J32" s="135"/>
      <c r="K32" s="170" t="s">
        <v>32</v>
      </c>
      <c r="L32" s="171"/>
      <c r="M32" s="130"/>
      <c r="N32" s="190"/>
      <c r="O32" s="123" t="s">
        <v>212</v>
      </c>
      <c r="P32" s="124"/>
      <c r="Q32" s="130"/>
    </row>
    <row r="33" spans="1:17" ht="41.25" customHeight="1" x14ac:dyDescent="0.25">
      <c r="A33" s="156" t="s">
        <v>7</v>
      </c>
      <c r="B33" s="166" t="s">
        <v>141</v>
      </c>
      <c r="C33" s="167"/>
      <c r="D33" s="168"/>
      <c r="E33" s="129"/>
      <c r="F33" s="135"/>
      <c r="G33" s="121" t="s">
        <v>96</v>
      </c>
      <c r="H33" s="122"/>
      <c r="I33" s="129"/>
      <c r="J33" s="135"/>
      <c r="K33" s="64" t="s">
        <v>100</v>
      </c>
      <c r="L33" s="65" t="s">
        <v>149</v>
      </c>
      <c r="M33" s="129"/>
      <c r="N33" s="190"/>
      <c r="O33" s="166" t="s">
        <v>150</v>
      </c>
      <c r="P33" s="168"/>
      <c r="Q33" s="129"/>
    </row>
    <row r="34" spans="1:17" ht="41.25" customHeight="1" thickBot="1" x14ac:dyDescent="0.3">
      <c r="A34" s="157"/>
      <c r="B34" s="182" t="s">
        <v>227</v>
      </c>
      <c r="C34" s="183"/>
      <c r="D34" s="184"/>
      <c r="E34" s="130"/>
      <c r="F34" s="135"/>
      <c r="G34" s="125" t="s">
        <v>97</v>
      </c>
      <c r="H34" s="126"/>
      <c r="I34" s="130"/>
      <c r="J34" s="135"/>
      <c r="K34" s="182" t="s">
        <v>138</v>
      </c>
      <c r="L34" s="184"/>
      <c r="M34" s="130"/>
      <c r="N34" s="190"/>
      <c r="O34" s="182" t="s">
        <v>138</v>
      </c>
      <c r="P34" s="184"/>
      <c r="Q34" s="130"/>
    </row>
    <row r="35" spans="1:17" ht="41.25" customHeight="1" x14ac:dyDescent="0.25">
      <c r="A35" s="154" t="s">
        <v>8</v>
      </c>
      <c r="B35" s="166" t="s">
        <v>147</v>
      </c>
      <c r="C35" s="167"/>
      <c r="D35" s="168"/>
      <c r="E35" s="152"/>
      <c r="F35" s="135"/>
      <c r="G35" s="121" t="s">
        <v>148</v>
      </c>
      <c r="H35" s="122"/>
      <c r="I35" s="152"/>
      <c r="J35" s="135"/>
      <c r="K35" s="186" t="s">
        <v>54</v>
      </c>
      <c r="L35" s="187"/>
      <c r="M35" s="152"/>
      <c r="N35" s="190"/>
      <c r="O35" s="166" t="s">
        <v>150</v>
      </c>
      <c r="P35" s="168"/>
      <c r="Q35" s="152"/>
    </row>
    <row r="36" spans="1:17" ht="41.25" customHeight="1" thickBot="1" x14ac:dyDescent="0.3">
      <c r="A36" s="181"/>
      <c r="B36" s="123" t="s">
        <v>68</v>
      </c>
      <c r="C36" s="158"/>
      <c r="D36" s="124"/>
      <c r="E36" s="153"/>
      <c r="F36" s="136"/>
      <c r="G36" s="123" t="s">
        <v>68</v>
      </c>
      <c r="H36" s="124"/>
      <c r="I36" s="153"/>
      <c r="J36" s="136"/>
      <c r="K36" s="123" t="s">
        <v>55</v>
      </c>
      <c r="L36" s="124"/>
      <c r="M36" s="153"/>
      <c r="N36" s="191"/>
      <c r="O36" s="182" t="s">
        <v>138</v>
      </c>
      <c r="P36" s="184"/>
      <c r="Q36" s="153"/>
    </row>
    <row r="37" spans="1:17" ht="40.5" customHeight="1" x14ac:dyDescent="0.35">
      <c r="A37" s="11"/>
      <c r="B37" s="175"/>
      <c r="C37" s="175"/>
      <c r="D37" s="175"/>
      <c r="E37" s="33"/>
      <c r="F37" s="13"/>
      <c r="G37" s="175"/>
      <c r="H37" s="175"/>
      <c r="I37" s="33"/>
      <c r="J37" s="13"/>
      <c r="K37" s="188"/>
      <c r="L37" s="188"/>
      <c r="M37" s="22"/>
      <c r="N37" s="13"/>
      <c r="O37" s="188"/>
      <c r="P37" s="188"/>
    </row>
    <row r="38" spans="1:17" ht="12.75" customHeight="1" thickBot="1" x14ac:dyDescent="0.3">
      <c r="B38" s="17"/>
      <c r="C38" s="17"/>
      <c r="D38" s="17"/>
      <c r="E38" s="17"/>
      <c r="G38" s="17"/>
      <c r="H38" s="17"/>
      <c r="I38" s="17"/>
    </row>
    <row r="39" spans="1:17" ht="41.25" customHeight="1" thickBot="1" x14ac:dyDescent="0.45">
      <c r="A39" s="3" t="s">
        <v>223</v>
      </c>
      <c r="B39" s="149" t="s">
        <v>1</v>
      </c>
      <c r="C39" s="150"/>
      <c r="D39" s="150"/>
      <c r="E39" s="32" t="s">
        <v>104</v>
      </c>
      <c r="F39" s="26" t="s">
        <v>61</v>
      </c>
      <c r="G39" s="149" t="s">
        <v>62</v>
      </c>
      <c r="H39" s="150"/>
      <c r="I39" s="32" t="s">
        <v>104</v>
      </c>
      <c r="J39" s="29" t="s">
        <v>0</v>
      </c>
      <c r="K39" s="202" t="s">
        <v>19</v>
      </c>
      <c r="L39" s="203"/>
      <c r="M39" s="203"/>
      <c r="N39" s="203"/>
      <c r="O39" s="203"/>
      <c r="P39" s="204"/>
      <c r="Q39" s="31" t="s">
        <v>104</v>
      </c>
    </row>
    <row r="40" spans="1:17" ht="41.25" customHeight="1" x14ac:dyDescent="0.25">
      <c r="A40" s="154" t="s">
        <v>17</v>
      </c>
      <c r="B40" s="121" t="s">
        <v>18</v>
      </c>
      <c r="C40" s="164"/>
      <c r="D40" s="122"/>
      <c r="E40" s="129"/>
      <c r="F40" s="134" t="s">
        <v>3</v>
      </c>
      <c r="G40" s="66" t="s">
        <v>107</v>
      </c>
      <c r="H40" s="67" t="s">
        <v>108</v>
      </c>
      <c r="I40" s="129"/>
      <c r="J40" s="189" t="s">
        <v>4</v>
      </c>
      <c r="K40" s="192" t="s">
        <v>20</v>
      </c>
      <c r="L40" s="193"/>
      <c r="M40" s="193"/>
      <c r="N40" s="193"/>
      <c r="O40" s="193"/>
      <c r="P40" s="194"/>
      <c r="Q40" s="205">
        <v>401</v>
      </c>
    </row>
    <row r="41" spans="1:17" ht="41.25" customHeight="1" thickBot="1" x14ac:dyDescent="0.3">
      <c r="A41" s="181"/>
      <c r="B41" s="123" t="s">
        <v>99</v>
      </c>
      <c r="C41" s="158"/>
      <c r="D41" s="124"/>
      <c r="E41" s="130"/>
      <c r="F41" s="135"/>
      <c r="G41" s="170" t="s">
        <v>109</v>
      </c>
      <c r="H41" s="171"/>
      <c r="I41" s="130"/>
      <c r="J41" s="190"/>
      <c r="K41" s="195"/>
      <c r="L41" s="196"/>
      <c r="M41" s="196"/>
      <c r="N41" s="196"/>
      <c r="O41" s="196"/>
      <c r="P41" s="197"/>
      <c r="Q41" s="206"/>
    </row>
    <row r="42" spans="1:17" ht="41.25" customHeight="1" x14ac:dyDescent="0.25">
      <c r="A42" s="156" t="s">
        <v>7</v>
      </c>
      <c r="B42" s="121" t="s">
        <v>28</v>
      </c>
      <c r="C42" s="164"/>
      <c r="D42" s="122"/>
      <c r="E42" s="129"/>
      <c r="F42" s="135"/>
      <c r="G42" s="121" t="s">
        <v>30</v>
      </c>
      <c r="H42" s="122"/>
      <c r="I42" s="129"/>
      <c r="J42" s="190"/>
      <c r="K42" s="195"/>
      <c r="L42" s="196"/>
      <c r="M42" s="196"/>
      <c r="N42" s="196"/>
      <c r="O42" s="196"/>
      <c r="P42" s="197"/>
      <c r="Q42" s="206"/>
    </row>
    <row r="43" spans="1:17" ht="41.25" customHeight="1" thickBot="1" x14ac:dyDescent="0.3">
      <c r="A43" s="157"/>
      <c r="B43" s="123" t="s">
        <v>240</v>
      </c>
      <c r="C43" s="158"/>
      <c r="D43" s="124"/>
      <c r="E43" s="130"/>
      <c r="F43" s="135"/>
      <c r="G43" s="125" t="s">
        <v>42</v>
      </c>
      <c r="H43" s="126"/>
      <c r="I43" s="130"/>
      <c r="J43" s="190"/>
      <c r="K43" s="195"/>
      <c r="L43" s="196"/>
      <c r="M43" s="196"/>
      <c r="N43" s="196"/>
      <c r="O43" s="196"/>
      <c r="P43" s="197"/>
      <c r="Q43" s="206"/>
    </row>
    <row r="44" spans="1:17" ht="41.25" customHeight="1" x14ac:dyDescent="0.25">
      <c r="A44" s="154" t="s">
        <v>8</v>
      </c>
      <c r="B44" s="121" t="s">
        <v>215</v>
      </c>
      <c r="C44" s="164"/>
      <c r="D44" s="122"/>
      <c r="E44" s="129"/>
      <c r="F44" s="135"/>
      <c r="G44" s="121" t="s">
        <v>30</v>
      </c>
      <c r="H44" s="122"/>
      <c r="I44" s="129"/>
      <c r="J44" s="190"/>
      <c r="K44" s="195"/>
      <c r="L44" s="196"/>
      <c r="M44" s="196"/>
      <c r="N44" s="196"/>
      <c r="O44" s="196"/>
      <c r="P44" s="197"/>
      <c r="Q44" s="206"/>
    </row>
    <row r="45" spans="1:17" ht="41.25" customHeight="1" thickBot="1" x14ac:dyDescent="0.3">
      <c r="A45" s="181"/>
      <c r="B45" s="123" t="s">
        <v>42</v>
      </c>
      <c r="C45" s="158"/>
      <c r="D45" s="124"/>
      <c r="E45" s="130"/>
      <c r="F45" s="136"/>
      <c r="G45" s="125" t="s">
        <v>42</v>
      </c>
      <c r="H45" s="126"/>
      <c r="I45" s="130"/>
      <c r="J45" s="191"/>
      <c r="K45" s="198"/>
      <c r="L45" s="199"/>
      <c r="M45" s="199"/>
      <c r="N45" s="199"/>
      <c r="O45" s="199"/>
      <c r="P45" s="200"/>
      <c r="Q45" s="207"/>
    </row>
    <row r="46" spans="1:17" x14ac:dyDescent="0.25">
      <c r="B46" s="17"/>
      <c r="C46" s="17"/>
      <c r="D46" s="17"/>
      <c r="E46" s="17"/>
    </row>
    <row r="47" spans="1:17" x14ac:dyDescent="0.25">
      <c r="B47" s="17"/>
      <c r="D47" s="17"/>
      <c r="E47" s="17"/>
    </row>
    <row r="48" spans="1:17" x14ac:dyDescent="0.25">
      <c r="B48" s="17"/>
      <c r="C48" s="17"/>
      <c r="D48" s="17"/>
      <c r="E48" s="17"/>
    </row>
    <row r="49" spans="2:5" x14ac:dyDescent="0.25">
      <c r="B49" s="17"/>
      <c r="C49" s="17"/>
      <c r="D49" s="17"/>
      <c r="E49" s="17"/>
    </row>
    <row r="50" spans="2:5" x14ac:dyDescent="0.25">
      <c r="B50" s="17"/>
      <c r="C50" s="17"/>
      <c r="D50" s="17"/>
      <c r="E50" s="17"/>
    </row>
    <row r="51" spans="2:5" x14ac:dyDescent="0.25">
      <c r="B51" s="17"/>
      <c r="C51" s="17"/>
      <c r="D51" s="17"/>
      <c r="E51" s="17"/>
    </row>
    <row r="52" spans="2:5" x14ac:dyDescent="0.25">
      <c r="B52" s="17"/>
      <c r="C52" s="17"/>
      <c r="D52" s="17"/>
      <c r="E52" s="17"/>
    </row>
    <row r="53" spans="2:5" x14ac:dyDescent="0.25">
      <c r="B53" s="17"/>
      <c r="C53" s="17"/>
      <c r="D53" s="17"/>
      <c r="E53" s="17"/>
    </row>
    <row r="54" spans="2:5" x14ac:dyDescent="0.25">
      <c r="B54" s="17"/>
      <c r="C54" s="17"/>
      <c r="D54" s="17"/>
      <c r="E54" s="17"/>
    </row>
  </sheetData>
  <mergeCells count="235">
    <mergeCell ref="Q2:Q3"/>
    <mergeCell ref="Q4:Q5"/>
    <mergeCell ref="Q6:Q7"/>
    <mergeCell ref="Q11:Q12"/>
    <mergeCell ref="Q13:Q14"/>
    <mergeCell ref="Q24:Q25"/>
    <mergeCell ref="Q22:Q23"/>
    <mergeCell ref="E15:E18"/>
    <mergeCell ref="K25:L25"/>
    <mergeCell ref="E24:E25"/>
    <mergeCell ref="K24:L24"/>
    <mergeCell ref="G18:H18"/>
    <mergeCell ref="I15:I18"/>
    <mergeCell ref="O12:P12"/>
    <mergeCell ref="M15:M18"/>
    <mergeCell ref="Q15:Q18"/>
    <mergeCell ref="O16:P16"/>
    <mergeCell ref="O18:P18"/>
    <mergeCell ref="O14:P14"/>
    <mergeCell ref="K15:L15"/>
    <mergeCell ref="O15:P15"/>
    <mergeCell ref="M11:M12"/>
    <mergeCell ref="M13:M14"/>
    <mergeCell ref="K7:L7"/>
    <mergeCell ref="Q40:Q45"/>
    <mergeCell ref="M24:M25"/>
    <mergeCell ref="M26:M27"/>
    <mergeCell ref="M31:M32"/>
    <mergeCell ref="M33:M34"/>
    <mergeCell ref="M35:M36"/>
    <mergeCell ref="Q26:Q27"/>
    <mergeCell ref="Q31:Q32"/>
    <mergeCell ref="Q33:Q34"/>
    <mergeCell ref="Q35:Q36"/>
    <mergeCell ref="O36:P36"/>
    <mergeCell ref="N31:N36"/>
    <mergeCell ref="O32:P32"/>
    <mergeCell ref="E42:E43"/>
    <mergeCell ref="E44:E45"/>
    <mergeCell ref="I42:I43"/>
    <mergeCell ref="I44:I45"/>
    <mergeCell ref="G36:H36"/>
    <mergeCell ref="F31:F36"/>
    <mergeCell ref="G39:H39"/>
    <mergeCell ref="G44:H44"/>
    <mergeCell ref="I24:I25"/>
    <mergeCell ref="G32:H32"/>
    <mergeCell ref="E33:E34"/>
    <mergeCell ref="E35:E36"/>
    <mergeCell ref="E31:E32"/>
    <mergeCell ref="E26:E27"/>
    <mergeCell ref="G30:H30"/>
    <mergeCell ref="A40:A41"/>
    <mergeCell ref="E40:E41"/>
    <mergeCell ref="O19:P19"/>
    <mergeCell ref="K36:L36"/>
    <mergeCell ref="O26:P26"/>
    <mergeCell ref="K21:L21"/>
    <mergeCell ref="O21:P21"/>
    <mergeCell ref="K30:L30"/>
    <mergeCell ref="O30:P30"/>
    <mergeCell ref="K26:L26"/>
    <mergeCell ref="K27:L27"/>
    <mergeCell ref="K39:P39"/>
    <mergeCell ref="K34:L34"/>
    <mergeCell ref="I26:I27"/>
    <mergeCell ref="I31:I32"/>
    <mergeCell ref="I33:I34"/>
    <mergeCell ref="I35:I36"/>
    <mergeCell ref="I40:I41"/>
    <mergeCell ref="O35:P35"/>
    <mergeCell ref="G25:H25"/>
    <mergeCell ref="O25:P25"/>
    <mergeCell ref="B27:D27"/>
    <mergeCell ref="G27:H27"/>
    <mergeCell ref="O27:P27"/>
    <mergeCell ref="A24:A25"/>
    <mergeCell ref="K13:L13"/>
    <mergeCell ref="B45:D45"/>
    <mergeCell ref="G45:H45"/>
    <mergeCell ref="A42:A43"/>
    <mergeCell ref="A44:A45"/>
    <mergeCell ref="F40:F45"/>
    <mergeCell ref="J40:J45"/>
    <mergeCell ref="K40:P45"/>
    <mergeCell ref="A26:A27"/>
    <mergeCell ref="F22:F27"/>
    <mergeCell ref="J22:J27"/>
    <mergeCell ref="N22:N27"/>
    <mergeCell ref="A31:A32"/>
    <mergeCell ref="O24:P24"/>
    <mergeCell ref="G24:H24"/>
    <mergeCell ref="G31:H31"/>
    <mergeCell ref="G26:H26"/>
    <mergeCell ref="O33:P33"/>
    <mergeCell ref="A35:A36"/>
    <mergeCell ref="B34:D34"/>
    <mergeCell ref="G34:H34"/>
    <mergeCell ref="O34:P34"/>
    <mergeCell ref="B36:D36"/>
    <mergeCell ref="A33:A34"/>
    <mergeCell ref="G33:H33"/>
    <mergeCell ref="K37:L37"/>
    <mergeCell ref="O37:P37"/>
    <mergeCell ref="G28:H28"/>
    <mergeCell ref="K31:L31"/>
    <mergeCell ref="K32:L32"/>
    <mergeCell ref="K28:L28"/>
    <mergeCell ref="O28:P28"/>
    <mergeCell ref="O31:P31"/>
    <mergeCell ref="G37:H37"/>
    <mergeCell ref="B28:D28"/>
    <mergeCell ref="J31:J36"/>
    <mergeCell ref="O8:P8"/>
    <mergeCell ref="K6:L6"/>
    <mergeCell ref="K11:L11"/>
    <mergeCell ref="O7:P7"/>
    <mergeCell ref="O6:P6"/>
    <mergeCell ref="B41:D41"/>
    <mergeCell ref="G41:H41"/>
    <mergeCell ref="K8:L8"/>
    <mergeCell ref="K35:L35"/>
    <mergeCell ref="B43:D43"/>
    <mergeCell ref="G43:H43"/>
    <mergeCell ref="A2:A3"/>
    <mergeCell ref="B2:B7"/>
    <mergeCell ref="C3:D3"/>
    <mergeCell ref="C7:D7"/>
    <mergeCell ref="G7:H7"/>
    <mergeCell ref="G35:H35"/>
    <mergeCell ref="G15:H15"/>
    <mergeCell ref="G14:H14"/>
    <mergeCell ref="G17:H17"/>
    <mergeCell ref="G21:H21"/>
    <mergeCell ref="A17:A18"/>
    <mergeCell ref="A15:A16"/>
    <mergeCell ref="B16:D16"/>
    <mergeCell ref="B19:D19"/>
    <mergeCell ref="B40:D40"/>
    <mergeCell ref="G42:H42"/>
    <mergeCell ref="C4:D4"/>
    <mergeCell ref="C6:D6"/>
    <mergeCell ref="C5:D5"/>
    <mergeCell ref="G11:H11"/>
    <mergeCell ref="C8:D8"/>
    <mergeCell ref="G8:H8"/>
    <mergeCell ref="B44:D44"/>
    <mergeCell ref="B39:D39"/>
    <mergeCell ref="B35:D35"/>
    <mergeCell ref="B30:D30"/>
    <mergeCell ref="B26:D26"/>
    <mergeCell ref="A4:A5"/>
    <mergeCell ref="G1:H1"/>
    <mergeCell ref="K1:L1"/>
    <mergeCell ref="G3:H3"/>
    <mergeCell ref="E2:E3"/>
    <mergeCell ref="E4:E5"/>
    <mergeCell ref="B42:D42"/>
    <mergeCell ref="B31:D31"/>
    <mergeCell ref="B24:D24"/>
    <mergeCell ref="B18:D18"/>
    <mergeCell ref="B12:D12"/>
    <mergeCell ref="B11:D11"/>
    <mergeCell ref="B14:D14"/>
    <mergeCell ref="B25:D25"/>
    <mergeCell ref="B13:D13"/>
    <mergeCell ref="B37:D37"/>
    <mergeCell ref="B33:D33"/>
    <mergeCell ref="B32:D32"/>
    <mergeCell ref="C2:D2"/>
    <mergeCell ref="K4:L4"/>
    <mergeCell ref="A22:A23"/>
    <mergeCell ref="A13:A14"/>
    <mergeCell ref="A11:A12"/>
    <mergeCell ref="B23:D23"/>
    <mergeCell ref="A6:A7"/>
    <mergeCell ref="B21:D21"/>
    <mergeCell ref="B10:D10"/>
    <mergeCell ref="G16:H16"/>
    <mergeCell ref="K16:L16"/>
    <mergeCell ref="G13:H13"/>
    <mergeCell ref="B22:D22"/>
    <mergeCell ref="B15:C15"/>
    <mergeCell ref="K18:L18"/>
    <mergeCell ref="B17:C17"/>
    <mergeCell ref="K5:L5"/>
    <mergeCell ref="K12:L12"/>
    <mergeCell ref="K3:L3"/>
    <mergeCell ref="G12:H12"/>
    <mergeCell ref="F2:F7"/>
    <mergeCell ref="G2:H2"/>
    <mergeCell ref="E6:E7"/>
    <mergeCell ref="E11:E12"/>
    <mergeCell ref="E13:E14"/>
    <mergeCell ref="O1:P1"/>
    <mergeCell ref="J2:J7"/>
    <mergeCell ref="N2:N7"/>
    <mergeCell ref="G4:H4"/>
    <mergeCell ref="G6:H6"/>
    <mergeCell ref="G10:H10"/>
    <mergeCell ref="K10:L10"/>
    <mergeCell ref="K2:L2"/>
    <mergeCell ref="O2:P2"/>
    <mergeCell ref="O10:P10"/>
    <mergeCell ref="M2:M3"/>
    <mergeCell ref="M4:M5"/>
    <mergeCell ref="M6:M7"/>
    <mergeCell ref="I2:I3"/>
    <mergeCell ref="I4:I5"/>
    <mergeCell ref="I6:I7"/>
    <mergeCell ref="O3:P3"/>
    <mergeCell ref="O4:P4"/>
    <mergeCell ref="O5:P5"/>
    <mergeCell ref="G5:H5"/>
    <mergeCell ref="C1:D1"/>
    <mergeCell ref="E22:E23"/>
    <mergeCell ref="G22:H22"/>
    <mergeCell ref="G23:H23"/>
    <mergeCell ref="K23:L23"/>
    <mergeCell ref="O22:P22"/>
    <mergeCell ref="O23:P23"/>
    <mergeCell ref="I22:I23"/>
    <mergeCell ref="M22:M23"/>
    <mergeCell ref="K17:L17"/>
    <mergeCell ref="O17:P17"/>
    <mergeCell ref="G19:H19"/>
    <mergeCell ref="K19:L19"/>
    <mergeCell ref="J11:J18"/>
    <mergeCell ref="N11:N18"/>
    <mergeCell ref="K14:L14"/>
    <mergeCell ref="F11:F18"/>
    <mergeCell ref="I11:I12"/>
    <mergeCell ref="I13:I14"/>
    <mergeCell ref="O13:P13"/>
    <mergeCell ref="O11:P11"/>
  </mergeCells>
  <printOptions horizontalCentered="1" verticalCentered="1"/>
  <pageMargins left="0" right="0" top="0.46" bottom="0.41" header="0.3" footer="0.3"/>
  <pageSetup paperSize="17" scale="41" orientation="landscape" r:id="rId1"/>
  <headerFooter>
    <oddHeader>&amp;C&amp;"-,Bold Italic"&amp;24 2018 Leadville Schedule</oddHeader>
  </headerFooter>
  <rowBreaks count="1" manualBreakCount="1">
    <brk id="28" max="16383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activeCell="A40" sqref="A40"/>
    </sheetView>
  </sheetViews>
  <sheetFormatPr defaultRowHeight="15" x14ac:dyDescent="0.25"/>
  <cols>
    <col min="1" max="1" width="17.42578125" customWidth="1"/>
    <col min="2" max="2" width="37.42578125" customWidth="1"/>
    <col min="3" max="3" width="13.7109375" style="82" customWidth="1"/>
    <col min="4" max="4" width="17.7109375" style="82" customWidth="1"/>
    <col min="5" max="5" width="26.5703125" customWidth="1"/>
    <col min="6" max="6" width="37" customWidth="1"/>
    <col min="7" max="9" width="9.140625" style="82"/>
    <col min="10" max="12" width="10.7109375" style="82" customWidth="1"/>
  </cols>
  <sheetData>
    <row r="1" spans="1:12" ht="58.5" customHeight="1" x14ac:dyDescent="0.25">
      <c r="A1" s="223" t="s">
        <v>257</v>
      </c>
      <c r="B1" s="223" t="s">
        <v>258</v>
      </c>
      <c r="C1" s="221" t="s">
        <v>259</v>
      </c>
      <c r="D1" s="221" t="s">
        <v>260</v>
      </c>
      <c r="E1" s="223" t="s">
        <v>261</v>
      </c>
      <c r="F1" s="223" t="s">
        <v>262</v>
      </c>
      <c r="G1" s="221" t="s">
        <v>263</v>
      </c>
      <c r="H1" s="221" t="s">
        <v>264</v>
      </c>
      <c r="I1" s="221" t="s">
        <v>265</v>
      </c>
      <c r="J1" s="221" t="s">
        <v>266</v>
      </c>
      <c r="K1" s="221" t="s">
        <v>267</v>
      </c>
      <c r="L1" s="221" t="s">
        <v>268</v>
      </c>
    </row>
    <row r="2" spans="1:12" x14ac:dyDescent="0.25">
      <c r="A2" s="224"/>
      <c r="B2" s="224"/>
      <c r="C2" s="222"/>
      <c r="D2" s="222"/>
      <c r="E2" s="224"/>
      <c r="F2" s="224"/>
      <c r="G2" s="222"/>
      <c r="H2" s="222"/>
      <c r="I2" s="222"/>
      <c r="J2" s="222"/>
      <c r="K2" s="222"/>
      <c r="L2" s="222"/>
    </row>
    <row r="3" spans="1:12" x14ac:dyDescent="0.25">
      <c r="A3" s="87" t="s">
        <v>269</v>
      </c>
      <c r="B3" s="87" t="s">
        <v>270</v>
      </c>
      <c r="C3" s="88">
        <v>9702741849</v>
      </c>
      <c r="D3" s="88"/>
      <c r="E3" s="87" t="s">
        <v>271</v>
      </c>
      <c r="F3" s="89" t="s">
        <v>272</v>
      </c>
      <c r="G3" s="88">
        <v>400</v>
      </c>
      <c r="H3" s="88"/>
      <c r="I3" s="88"/>
      <c r="J3" s="88"/>
      <c r="K3" s="88"/>
      <c r="L3" s="88"/>
    </row>
    <row r="4" spans="1:12" x14ac:dyDescent="0.25">
      <c r="A4" s="87" t="s">
        <v>273</v>
      </c>
      <c r="B4" s="87" t="s">
        <v>274</v>
      </c>
      <c r="C4" s="88" t="s">
        <v>275</v>
      </c>
      <c r="D4" s="88" t="s">
        <v>276</v>
      </c>
      <c r="E4" s="87" t="s">
        <v>277</v>
      </c>
      <c r="F4" s="91" t="s">
        <v>278</v>
      </c>
      <c r="G4" s="88">
        <v>400</v>
      </c>
      <c r="H4" s="88" t="s">
        <v>279</v>
      </c>
      <c r="I4" s="88"/>
      <c r="J4" s="88"/>
      <c r="K4" s="88"/>
      <c r="L4" s="88"/>
    </row>
    <row r="5" spans="1:12" x14ac:dyDescent="0.25">
      <c r="A5" s="87" t="s">
        <v>280</v>
      </c>
      <c r="B5" s="87"/>
      <c r="C5" s="88"/>
      <c r="D5" s="88"/>
      <c r="E5" s="87" t="s">
        <v>281</v>
      </c>
      <c r="F5" s="91" t="s">
        <v>278</v>
      </c>
      <c r="G5" s="88">
        <v>400</v>
      </c>
      <c r="H5" s="88" t="s">
        <v>279</v>
      </c>
      <c r="I5" s="88"/>
      <c r="J5" s="88"/>
      <c r="K5" s="88"/>
      <c r="L5" s="88"/>
    </row>
    <row r="6" spans="1:12" x14ac:dyDescent="0.25">
      <c r="A6" s="87" t="s">
        <v>466</v>
      </c>
      <c r="B6" s="87" t="s">
        <v>467</v>
      </c>
      <c r="C6" s="87"/>
      <c r="D6" s="87" t="s">
        <v>468</v>
      </c>
      <c r="E6" s="87" t="s">
        <v>469</v>
      </c>
      <c r="F6" s="90" t="s">
        <v>289</v>
      </c>
      <c r="G6" s="88">
        <v>400</v>
      </c>
      <c r="H6" s="88" t="s">
        <v>279</v>
      </c>
      <c r="I6" s="88">
        <v>1</v>
      </c>
      <c r="J6" s="88"/>
      <c r="K6" s="88"/>
      <c r="L6" s="88"/>
    </row>
    <row r="7" spans="1:12" x14ac:dyDescent="0.25">
      <c r="A7" s="87" t="s">
        <v>282</v>
      </c>
      <c r="B7" s="87" t="s">
        <v>283</v>
      </c>
      <c r="C7" s="88"/>
      <c r="D7" s="88">
        <v>9705337725</v>
      </c>
      <c r="E7" s="87" t="s">
        <v>284</v>
      </c>
      <c r="F7" s="92" t="s">
        <v>285</v>
      </c>
      <c r="G7" s="88">
        <v>400</v>
      </c>
      <c r="H7" s="88" t="s">
        <v>279</v>
      </c>
      <c r="I7" s="88"/>
      <c r="J7" s="88"/>
      <c r="K7" s="88"/>
      <c r="L7" s="88"/>
    </row>
    <row r="8" spans="1:12" x14ac:dyDescent="0.25">
      <c r="A8" s="87" t="s">
        <v>286</v>
      </c>
      <c r="B8" s="87" t="s">
        <v>287</v>
      </c>
      <c r="C8" s="88">
        <v>7194866693</v>
      </c>
      <c r="D8" s="88">
        <v>7194862993</v>
      </c>
      <c r="E8" s="87" t="s">
        <v>288</v>
      </c>
      <c r="F8" s="90" t="s">
        <v>289</v>
      </c>
      <c r="G8" s="88">
        <v>400</v>
      </c>
      <c r="H8" s="88" t="s">
        <v>279</v>
      </c>
      <c r="I8" s="88"/>
      <c r="J8" s="88"/>
      <c r="K8" s="88"/>
      <c r="L8" s="88"/>
    </row>
    <row r="9" spans="1:12" x14ac:dyDescent="0.25">
      <c r="A9" s="87" t="s">
        <v>290</v>
      </c>
      <c r="B9" s="87" t="s">
        <v>291</v>
      </c>
      <c r="C9" s="88" t="s">
        <v>292</v>
      </c>
      <c r="D9" s="88">
        <v>9704685794</v>
      </c>
      <c r="E9" s="87" t="s">
        <v>293</v>
      </c>
      <c r="F9" s="90" t="s">
        <v>289</v>
      </c>
      <c r="G9" s="88">
        <v>400</v>
      </c>
      <c r="H9" s="88" t="s">
        <v>279</v>
      </c>
      <c r="I9" s="88"/>
      <c r="J9" s="88"/>
      <c r="K9" s="88"/>
      <c r="L9" s="88"/>
    </row>
    <row r="10" spans="1:12" x14ac:dyDescent="0.25">
      <c r="A10" s="87" t="s">
        <v>294</v>
      </c>
      <c r="B10" s="87" t="s">
        <v>295</v>
      </c>
      <c r="C10" s="88"/>
      <c r="D10" s="88" t="s">
        <v>296</v>
      </c>
      <c r="E10" s="87" t="s">
        <v>297</v>
      </c>
      <c r="F10" s="92" t="s">
        <v>285</v>
      </c>
      <c r="G10" s="88">
        <v>400</v>
      </c>
      <c r="H10" s="88"/>
      <c r="I10" s="88"/>
      <c r="J10" s="88"/>
      <c r="K10" s="88"/>
      <c r="L10" s="88"/>
    </row>
    <row r="11" spans="1:12" x14ac:dyDescent="0.25">
      <c r="A11" s="87" t="s">
        <v>298</v>
      </c>
      <c r="B11" s="87" t="s">
        <v>299</v>
      </c>
      <c r="C11" s="88" t="s">
        <v>300</v>
      </c>
      <c r="D11" s="88" t="s">
        <v>301</v>
      </c>
      <c r="E11" s="87" t="s">
        <v>302</v>
      </c>
      <c r="F11" s="92" t="s">
        <v>285</v>
      </c>
      <c r="G11" s="88">
        <v>400</v>
      </c>
      <c r="H11" s="88" t="s">
        <v>279</v>
      </c>
      <c r="I11" s="88">
        <v>1</v>
      </c>
      <c r="J11" s="88"/>
      <c r="K11" s="88"/>
      <c r="L11" s="88"/>
    </row>
    <row r="12" spans="1:12" x14ac:dyDescent="0.25">
      <c r="A12" s="87" t="s">
        <v>303</v>
      </c>
      <c r="B12" s="87" t="s">
        <v>304</v>
      </c>
      <c r="C12" s="88"/>
      <c r="D12" s="88" t="s">
        <v>305</v>
      </c>
      <c r="E12" s="87" t="s">
        <v>306</v>
      </c>
      <c r="F12" s="89" t="s">
        <v>272</v>
      </c>
      <c r="G12" s="88">
        <v>400</v>
      </c>
      <c r="H12" s="88" t="s">
        <v>279</v>
      </c>
      <c r="I12" s="88"/>
      <c r="J12" s="88"/>
      <c r="K12" s="88"/>
      <c r="L12" s="88">
        <v>1</v>
      </c>
    </row>
    <row r="13" spans="1:12" x14ac:dyDescent="0.25">
      <c r="A13" s="87" t="s">
        <v>307</v>
      </c>
      <c r="B13" s="87" t="s">
        <v>308</v>
      </c>
      <c r="C13" s="88"/>
      <c r="D13" s="88" t="s">
        <v>309</v>
      </c>
      <c r="E13" s="87" t="s">
        <v>310</v>
      </c>
      <c r="F13" s="91" t="s">
        <v>278</v>
      </c>
      <c r="G13" s="88">
        <v>400</v>
      </c>
      <c r="H13" s="88" t="s">
        <v>279</v>
      </c>
      <c r="I13" s="88"/>
      <c r="J13" s="88"/>
      <c r="K13" s="88"/>
      <c r="L13" s="88"/>
    </row>
    <row r="14" spans="1:12" x14ac:dyDescent="0.25">
      <c r="A14" s="87" t="s">
        <v>311</v>
      </c>
      <c r="B14" s="87" t="s">
        <v>283</v>
      </c>
      <c r="C14" s="88"/>
      <c r="D14" s="88">
        <v>9705337725</v>
      </c>
      <c r="E14" s="87" t="s">
        <v>284</v>
      </c>
      <c r="F14" s="92" t="s">
        <v>285</v>
      </c>
      <c r="G14" s="88">
        <v>400</v>
      </c>
      <c r="H14" s="88" t="s">
        <v>279</v>
      </c>
      <c r="I14" s="88"/>
      <c r="J14" s="88"/>
      <c r="K14" s="88"/>
      <c r="L14" s="88"/>
    </row>
    <row r="15" spans="1:12" x14ac:dyDescent="0.25">
      <c r="A15" s="87" t="s">
        <v>312</v>
      </c>
      <c r="B15" s="87" t="s">
        <v>313</v>
      </c>
      <c r="C15" s="88"/>
      <c r="D15" s="88" t="s">
        <v>314</v>
      </c>
      <c r="E15" s="87" t="s">
        <v>315</v>
      </c>
      <c r="F15" s="89" t="s">
        <v>272</v>
      </c>
      <c r="G15" s="88">
        <v>400</v>
      </c>
      <c r="H15" s="88" t="s">
        <v>279</v>
      </c>
      <c r="I15" s="88">
        <v>1</v>
      </c>
      <c r="J15" s="88">
        <v>1</v>
      </c>
      <c r="K15" s="88"/>
      <c r="L15" s="88"/>
    </row>
    <row r="16" spans="1:12" x14ac:dyDescent="0.25">
      <c r="A16" s="87" t="s">
        <v>316</v>
      </c>
      <c r="B16" s="87" t="s">
        <v>317</v>
      </c>
      <c r="C16" s="88" t="s">
        <v>318</v>
      </c>
      <c r="D16" s="88" t="s">
        <v>319</v>
      </c>
      <c r="E16" s="87" t="s">
        <v>320</v>
      </c>
      <c r="F16" s="91" t="s">
        <v>278</v>
      </c>
      <c r="G16" s="88">
        <v>400</v>
      </c>
      <c r="H16" s="88" t="s">
        <v>279</v>
      </c>
      <c r="I16" s="88"/>
      <c r="J16" s="88"/>
      <c r="K16" s="88"/>
      <c r="L16" s="88"/>
    </row>
    <row r="17" spans="1:12" x14ac:dyDescent="0.25">
      <c r="A17" s="87" t="s">
        <v>321</v>
      </c>
      <c r="B17" s="87" t="s">
        <v>322</v>
      </c>
      <c r="C17" s="88">
        <v>3039568943</v>
      </c>
      <c r="D17" s="88"/>
      <c r="E17" s="87" t="s">
        <v>323</v>
      </c>
      <c r="F17" s="91" t="s">
        <v>278</v>
      </c>
      <c r="G17" s="88">
        <v>400</v>
      </c>
      <c r="H17" s="88"/>
      <c r="I17" s="88">
        <v>1</v>
      </c>
      <c r="J17" s="88"/>
      <c r="K17" s="88"/>
      <c r="L17" s="88"/>
    </row>
    <row r="18" spans="1:12" x14ac:dyDescent="0.25">
      <c r="A18" s="87" t="s">
        <v>321</v>
      </c>
      <c r="B18" s="87" t="s">
        <v>322</v>
      </c>
      <c r="C18" s="88">
        <v>3039568943</v>
      </c>
      <c r="D18" s="88"/>
      <c r="E18" s="87" t="s">
        <v>324</v>
      </c>
      <c r="F18" s="91" t="s">
        <v>278</v>
      </c>
      <c r="G18" s="88">
        <v>400</v>
      </c>
      <c r="H18" s="88" t="s">
        <v>279</v>
      </c>
      <c r="I18" s="88">
        <v>1</v>
      </c>
      <c r="J18" s="88"/>
      <c r="K18" s="88"/>
      <c r="L18" s="88"/>
    </row>
    <row r="19" spans="1:12" x14ac:dyDescent="0.25">
      <c r="A19" s="87" t="s">
        <v>325</v>
      </c>
      <c r="B19" s="87" t="s">
        <v>326</v>
      </c>
      <c r="C19" s="88"/>
      <c r="D19" s="88" t="s">
        <v>327</v>
      </c>
      <c r="E19" s="87" t="s">
        <v>328</v>
      </c>
      <c r="F19" s="91" t="s">
        <v>278</v>
      </c>
      <c r="G19" s="88">
        <v>400</v>
      </c>
      <c r="H19" s="88" t="s">
        <v>279</v>
      </c>
      <c r="I19" s="88"/>
      <c r="J19" s="88">
        <v>1</v>
      </c>
      <c r="K19" s="88"/>
      <c r="L19" s="88"/>
    </row>
    <row r="20" spans="1:12" x14ac:dyDescent="0.25">
      <c r="A20" s="87" t="s">
        <v>329</v>
      </c>
      <c r="B20" s="87" t="s">
        <v>330</v>
      </c>
      <c r="C20" s="88">
        <v>7192072338</v>
      </c>
      <c r="D20" s="88">
        <v>7192098479</v>
      </c>
      <c r="E20" s="87" t="s">
        <v>331</v>
      </c>
      <c r="F20" s="90" t="s">
        <v>289</v>
      </c>
      <c r="G20" s="88">
        <v>400</v>
      </c>
      <c r="H20" s="88" t="s">
        <v>279</v>
      </c>
      <c r="I20" s="88">
        <v>1</v>
      </c>
      <c r="J20" s="88"/>
      <c r="K20" s="88"/>
      <c r="L20" s="88"/>
    </row>
    <row r="21" spans="1:12" x14ac:dyDescent="0.25">
      <c r="A21" s="87" t="s">
        <v>332</v>
      </c>
      <c r="B21" s="87" t="s">
        <v>333</v>
      </c>
      <c r="C21" s="88"/>
      <c r="D21" s="88"/>
      <c r="E21" s="87" t="s">
        <v>334</v>
      </c>
      <c r="F21" s="92" t="s">
        <v>285</v>
      </c>
      <c r="G21" s="88">
        <v>400</v>
      </c>
      <c r="H21" s="88" t="s">
        <v>279</v>
      </c>
      <c r="I21" s="88"/>
      <c r="J21" s="88"/>
      <c r="K21" s="88">
        <v>1</v>
      </c>
      <c r="L21" s="88"/>
    </row>
    <row r="22" spans="1:12" x14ac:dyDescent="0.25">
      <c r="A22" s="87" t="s">
        <v>335</v>
      </c>
      <c r="B22" s="87" t="s">
        <v>336</v>
      </c>
      <c r="C22" s="88"/>
      <c r="D22" s="88" t="s">
        <v>337</v>
      </c>
      <c r="E22" s="87" t="s">
        <v>338</v>
      </c>
      <c r="F22" s="91" t="s">
        <v>278</v>
      </c>
      <c r="G22" s="88">
        <v>400</v>
      </c>
      <c r="H22" s="88"/>
      <c r="I22" s="88"/>
      <c r="J22" s="88"/>
      <c r="K22" s="88"/>
      <c r="L22" s="88"/>
    </row>
    <row r="23" spans="1:12" x14ac:dyDescent="0.25">
      <c r="A23" s="87" t="s">
        <v>339</v>
      </c>
      <c r="B23" s="87" t="s">
        <v>340</v>
      </c>
      <c r="C23" s="88" t="s">
        <v>341</v>
      </c>
      <c r="D23" s="88"/>
      <c r="E23" s="87" t="s">
        <v>342</v>
      </c>
      <c r="F23" s="91" t="s">
        <v>278</v>
      </c>
      <c r="G23" s="88">
        <v>400</v>
      </c>
      <c r="H23" s="88" t="s">
        <v>279</v>
      </c>
      <c r="I23" s="88">
        <v>1</v>
      </c>
      <c r="J23" s="88"/>
      <c r="K23" s="88"/>
      <c r="L23" s="88"/>
    </row>
    <row r="24" spans="1:12" x14ac:dyDescent="0.25">
      <c r="A24" s="87" t="s">
        <v>343</v>
      </c>
      <c r="B24" s="87" t="s">
        <v>299</v>
      </c>
      <c r="C24" s="88" t="s">
        <v>300</v>
      </c>
      <c r="D24" s="88" t="s">
        <v>301</v>
      </c>
      <c r="E24" s="87" t="s">
        <v>302</v>
      </c>
      <c r="F24" s="91" t="s">
        <v>278</v>
      </c>
      <c r="G24" s="88">
        <v>400</v>
      </c>
      <c r="H24" s="88" t="s">
        <v>279</v>
      </c>
      <c r="I24" s="88">
        <v>1</v>
      </c>
      <c r="J24" s="88"/>
      <c r="K24" s="88"/>
      <c r="L24" s="88"/>
    </row>
    <row r="25" spans="1:12" x14ac:dyDescent="0.25">
      <c r="A25" s="87" t="s">
        <v>344</v>
      </c>
      <c r="B25" s="87" t="s">
        <v>345</v>
      </c>
      <c r="C25" s="88"/>
      <c r="D25" s="88" t="s">
        <v>346</v>
      </c>
      <c r="E25" s="87" t="s">
        <v>347</v>
      </c>
      <c r="F25" s="90" t="s">
        <v>289</v>
      </c>
      <c r="G25" s="88">
        <v>400</v>
      </c>
      <c r="H25" s="88" t="s">
        <v>279</v>
      </c>
      <c r="I25" s="88"/>
      <c r="J25" s="88"/>
      <c r="K25" s="88"/>
      <c r="L25" s="88"/>
    </row>
    <row r="26" spans="1:12" x14ac:dyDescent="0.25">
      <c r="A26" s="87" t="s">
        <v>348</v>
      </c>
      <c r="B26" s="87" t="s">
        <v>349</v>
      </c>
      <c r="C26" s="88"/>
      <c r="D26" s="88" t="s">
        <v>350</v>
      </c>
      <c r="E26" s="87" t="s">
        <v>351</v>
      </c>
      <c r="F26" s="92" t="s">
        <v>285</v>
      </c>
      <c r="G26" s="88">
        <v>400</v>
      </c>
      <c r="H26" s="88" t="s">
        <v>279</v>
      </c>
      <c r="I26" s="88"/>
      <c r="J26" s="88"/>
      <c r="K26" s="88"/>
      <c r="L26" s="88">
        <v>1</v>
      </c>
    </row>
    <row r="27" spans="1:12" x14ac:dyDescent="0.25">
      <c r="A27" s="87" t="s">
        <v>352</v>
      </c>
      <c r="B27" s="87" t="s">
        <v>353</v>
      </c>
      <c r="C27" s="88" t="s">
        <v>354</v>
      </c>
      <c r="D27" s="88" t="s">
        <v>355</v>
      </c>
      <c r="E27" s="87" t="s">
        <v>356</v>
      </c>
      <c r="F27" s="90" t="s">
        <v>289</v>
      </c>
      <c r="G27" s="88">
        <v>400</v>
      </c>
      <c r="H27" s="88" t="s">
        <v>279</v>
      </c>
      <c r="I27" s="88"/>
      <c r="J27" s="88"/>
      <c r="K27" s="88"/>
      <c r="L27" s="88">
        <v>1</v>
      </c>
    </row>
    <row r="28" spans="1:12" x14ac:dyDescent="0.25">
      <c r="A28" s="87" t="s">
        <v>357</v>
      </c>
      <c r="B28" s="87" t="s">
        <v>358</v>
      </c>
      <c r="C28" s="88">
        <v>9703997614</v>
      </c>
      <c r="D28" s="88">
        <v>9709292200</v>
      </c>
      <c r="E28" s="87" t="s">
        <v>359</v>
      </c>
      <c r="F28" s="89" t="s">
        <v>272</v>
      </c>
      <c r="G28" s="88">
        <v>400</v>
      </c>
      <c r="H28" s="88"/>
      <c r="I28" s="88"/>
      <c r="J28" s="88"/>
      <c r="K28" s="88"/>
      <c r="L28" s="88"/>
    </row>
    <row r="29" spans="1:12" x14ac:dyDescent="0.25">
      <c r="A29" s="87" t="s">
        <v>360</v>
      </c>
      <c r="B29" s="87" t="s">
        <v>361</v>
      </c>
      <c r="C29" s="88">
        <v>9703997614</v>
      </c>
      <c r="D29" s="88">
        <v>9709292200</v>
      </c>
      <c r="E29" s="87" t="s">
        <v>359</v>
      </c>
      <c r="F29" s="89" t="s">
        <v>272</v>
      </c>
      <c r="G29" s="88">
        <v>400</v>
      </c>
      <c r="H29" s="88"/>
      <c r="I29" s="88"/>
      <c r="J29" s="88"/>
      <c r="K29" s="88"/>
      <c r="L29" s="88"/>
    </row>
    <row r="30" spans="1:12" x14ac:dyDescent="0.25">
      <c r="A30" s="87" t="s">
        <v>362</v>
      </c>
      <c r="B30" s="87" t="s">
        <v>363</v>
      </c>
      <c r="C30" s="88" t="s">
        <v>364</v>
      </c>
      <c r="D30" s="88"/>
      <c r="E30" s="87" t="s">
        <v>365</v>
      </c>
      <c r="F30" s="91" t="s">
        <v>278</v>
      </c>
      <c r="G30" s="88">
        <v>400</v>
      </c>
      <c r="H30" s="88" t="s">
        <v>279</v>
      </c>
      <c r="I30" s="88"/>
      <c r="J30" s="88"/>
      <c r="K30" s="88">
        <v>1</v>
      </c>
      <c r="L30" s="88"/>
    </row>
    <row r="31" spans="1:12" x14ac:dyDescent="0.25">
      <c r="A31" s="87" t="s">
        <v>366</v>
      </c>
      <c r="B31" s="87" t="s">
        <v>367</v>
      </c>
      <c r="C31" s="88" t="s">
        <v>368</v>
      </c>
      <c r="D31" s="88"/>
      <c r="E31" s="87" t="s">
        <v>369</v>
      </c>
      <c r="F31" s="91" t="s">
        <v>278</v>
      </c>
      <c r="G31" s="88">
        <v>400</v>
      </c>
      <c r="H31" s="88"/>
      <c r="I31" s="88"/>
      <c r="J31" s="88"/>
      <c r="K31" s="88"/>
      <c r="L31" s="88"/>
    </row>
    <row r="32" spans="1:12" x14ac:dyDescent="0.25">
      <c r="A32" s="87" t="s">
        <v>370</v>
      </c>
      <c r="B32" s="87" t="s">
        <v>336</v>
      </c>
      <c r="C32" s="88"/>
      <c r="D32" s="88" t="s">
        <v>371</v>
      </c>
      <c r="E32" s="87" t="s">
        <v>372</v>
      </c>
      <c r="F32" s="91" t="s">
        <v>278</v>
      </c>
      <c r="G32" s="88">
        <v>400</v>
      </c>
      <c r="H32" s="88"/>
      <c r="I32" s="88"/>
      <c r="J32" s="88"/>
      <c r="K32" s="88"/>
      <c r="L32" s="88"/>
    </row>
    <row r="33" spans="1:12" x14ac:dyDescent="0.25">
      <c r="A33" s="87" t="s">
        <v>373</v>
      </c>
      <c r="B33" s="87" t="s">
        <v>374</v>
      </c>
      <c r="C33" s="88">
        <v>7196512659</v>
      </c>
      <c r="D33" s="88"/>
      <c r="E33" s="87" t="s">
        <v>375</v>
      </c>
      <c r="F33" s="91" t="s">
        <v>278</v>
      </c>
      <c r="G33" s="88">
        <v>400</v>
      </c>
      <c r="H33" s="88" t="s">
        <v>279</v>
      </c>
      <c r="I33" s="88">
        <v>1</v>
      </c>
      <c r="J33" s="88"/>
      <c r="K33" s="88"/>
      <c r="L33" s="88"/>
    </row>
    <row r="34" spans="1:12" x14ac:dyDescent="0.25">
      <c r="A34" s="87" t="s">
        <v>376</v>
      </c>
      <c r="B34" s="87" t="s">
        <v>377</v>
      </c>
      <c r="C34" s="88"/>
      <c r="D34" s="88" t="s">
        <v>378</v>
      </c>
      <c r="E34" s="87" t="s">
        <v>379</v>
      </c>
      <c r="F34" s="91" t="s">
        <v>278</v>
      </c>
      <c r="G34" s="88">
        <v>400</v>
      </c>
      <c r="H34" s="88" t="s">
        <v>279</v>
      </c>
      <c r="I34" s="88"/>
      <c r="J34" s="88"/>
      <c r="K34" s="88"/>
      <c r="L34" s="88">
        <v>1</v>
      </c>
    </row>
    <row r="35" spans="1:12" x14ac:dyDescent="0.25">
      <c r="A35" s="87" t="s">
        <v>380</v>
      </c>
      <c r="B35" s="87" t="s">
        <v>381</v>
      </c>
      <c r="C35" s="88" t="s">
        <v>382</v>
      </c>
      <c r="D35" s="88"/>
      <c r="E35" s="87" t="s">
        <v>383</v>
      </c>
      <c r="F35" s="91" t="s">
        <v>278</v>
      </c>
      <c r="G35" s="88">
        <v>400</v>
      </c>
      <c r="H35" s="88" t="s">
        <v>279</v>
      </c>
      <c r="I35" s="88"/>
      <c r="J35" s="88"/>
      <c r="K35" s="88">
        <v>1</v>
      </c>
      <c r="L35" s="88"/>
    </row>
    <row r="36" spans="1:12" x14ac:dyDescent="0.25">
      <c r="A36" s="87" t="s">
        <v>384</v>
      </c>
      <c r="B36" s="87" t="s">
        <v>385</v>
      </c>
      <c r="C36" s="88"/>
      <c r="D36" s="88" t="s">
        <v>386</v>
      </c>
      <c r="E36" s="87" t="s">
        <v>387</v>
      </c>
      <c r="F36" s="89" t="s">
        <v>272</v>
      </c>
      <c r="G36" s="88">
        <v>400</v>
      </c>
      <c r="H36" s="88" t="s">
        <v>279</v>
      </c>
      <c r="I36" s="88"/>
      <c r="J36" s="88"/>
      <c r="K36" s="88"/>
      <c r="L36" s="88"/>
    </row>
    <row r="37" spans="1:12" x14ac:dyDescent="0.25">
      <c r="A37" s="87" t="s">
        <v>388</v>
      </c>
      <c r="B37" s="87" t="s">
        <v>389</v>
      </c>
      <c r="C37" s="88"/>
      <c r="D37" s="88"/>
      <c r="E37" s="87" t="s">
        <v>390</v>
      </c>
      <c r="F37" s="90" t="s">
        <v>289</v>
      </c>
      <c r="G37" s="88">
        <v>400</v>
      </c>
      <c r="H37" s="88" t="s">
        <v>279</v>
      </c>
      <c r="I37" s="88">
        <v>1</v>
      </c>
      <c r="J37" s="88"/>
      <c r="K37" s="88"/>
      <c r="L37" s="88">
        <v>1</v>
      </c>
    </row>
    <row r="38" spans="1:12" x14ac:dyDescent="0.25">
      <c r="A38" s="87" t="s">
        <v>391</v>
      </c>
      <c r="B38" s="87" t="s">
        <v>392</v>
      </c>
      <c r="C38" s="88">
        <v>9707491485</v>
      </c>
      <c r="D38" s="88">
        <v>9702593102</v>
      </c>
      <c r="E38" s="87" t="s">
        <v>393</v>
      </c>
      <c r="F38" s="89" t="s">
        <v>272</v>
      </c>
      <c r="G38" s="88">
        <v>400</v>
      </c>
      <c r="H38" s="88" t="s">
        <v>279</v>
      </c>
      <c r="I38" s="88"/>
      <c r="J38" s="88"/>
      <c r="K38" s="88"/>
      <c r="L38" s="88"/>
    </row>
    <row r="39" spans="1:12" x14ac:dyDescent="0.25">
      <c r="A39" s="87" t="s">
        <v>394</v>
      </c>
      <c r="B39" s="87" t="s">
        <v>395</v>
      </c>
      <c r="C39" s="88" t="s">
        <v>396</v>
      </c>
      <c r="D39" s="88"/>
      <c r="E39" s="87" t="s">
        <v>397</v>
      </c>
      <c r="F39" s="92" t="s">
        <v>285</v>
      </c>
      <c r="G39" s="88">
        <v>400</v>
      </c>
      <c r="H39" s="88" t="s">
        <v>279</v>
      </c>
      <c r="I39" s="88"/>
      <c r="J39" s="88">
        <v>1</v>
      </c>
      <c r="K39" s="88"/>
      <c r="L39" s="88"/>
    </row>
    <row r="40" spans="1:12" x14ac:dyDescent="0.25">
      <c r="A40" s="87" t="s">
        <v>398</v>
      </c>
      <c r="B40" s="87" t="s">
        <v>304</v>
      </c>
      <c r="C40" s="88"/>
      <c r="D40" s="88" t="s">
        <v>399</v>
      </c>
      <c r="E40" s="87" t="s">
        <v>400</v>
      </c>
      <c r="F40" s="92" t="s">
        <v>285</v>
      </c>
      <c r="G40" s="88">
        <v>400</v>
      </c>
      <c r="H40" s="88" t="s">
        <v>279</v>
      </c>
      <c r="I40" s="88"/>
      <c r="J40" s="88"/>
      <c r="K40" s="88">
        <v>1</v>
      </c>
      <c r="L40" s="88"/>
    </row>
    <row r="41" spans="1:12" x14ac:dyDescent="0.25">
      <c r="A41" s="87" t="s">
        <v>401</v>
      </c>
      <c r="B41" s="87" t="s">
        <v>287</v>
      </c>
      <c r="C41" s="88">
        <v>7194866693</v>
      </c>
      <c r="D41" s="88">
        <v>7194862993</v>
      </c>
      <c r="E41" s="87" t="s">
        <v>288</v>
      </c>
      <c r="F41" s="90" t="s">
        <v>289</v>
      </c>
      <c r="G41" s="88">
        <v>400</v>
      </c>
      <c r="H41" s="88" t="s">
        <v>279</v>
      </c>
      <c r="I41" s="88"/>
      <c r="J41" s="88"/>
      <c r="K41" s="88"/>
      <c r="L41" s="88"/>
    </row>
    <row r="42" spans="1:12" x14ac:dyDescent="0.25">
      <c r="A42" s="87" t="s">
        <v>402</v>
      </c>
      <c r="B42" s="87" t="s">
        <v>395</v>
      </c>
      <c r="C42" s="88" t="s">
        <v>396</v>
      </c>
      <c r="D42" s="88"/>
      <c r="E42" s="87" t="s">
        <v>397</v>
      </c>
      <c r="F42" s="89" t="s">
        <v>272</v>
      </c>
      <c r="G42" s="88">
        <v>400</v>
      </c>
      <c r="H42" s="88" t="s">
        <v>279</v>
      </c>
      <c r="I42" s="88"/>
      <c r="J42" s="88">
        <v>1</v>
      </c>
      <c r="K42" s="88"/>
      <c r="L42" s="88"/>
    </row>
    <row r="43" spans="1:12" x14ac:dyDescent="0.25">
      <c r="A43" s="87" t="s">
        <v>403</v>
      </c>
      <c r="B43" s="87" t="s">
        <v>404</v>
      </c>
      <c r="C43" s="88"/>
      <c r="D43" s="88">
        <v>3037622650</v>
      </c>
      <c r="E43" s="87" t="s">
        <v>405</v>
      </c>
      <c r="F43" s="91" t="s">
        <v>278</v>
      </c>
      <c r="G43" s="88">
        <v>400</v>
      </c>
      <c r="H43" s="88" t="s">
        <v>279</v>
      </c>
      <c r="I43" s="88">
        <v>1</v>
      </c>
      <c r="J43" s="88"/>
      <c r="K43" s="88"/>
      <c r="L43" s="88">
        <v>1</v>
      </c>
    </row>
    <row r="44" spans="1:12" x14ac:dyDescent="0.25">
      <c r="A44" s="87" t="s">
        <v>406</v>
      </c>
      <c r="B44" s="87" t="s">
        <v>308</v>
      </c>
      <c r="C44" s="88"/>
      <c r="D44" s="88" t="s">
        <v>309</v>
      </c>
      <c r="E44" s="87" t="s">
        <v>310</v>
      </c>
      <c r="F44" s="91" t="s">
        <v>278</v>
      </c>
      <c r="G44" s="88">
        <v>400</v>
      </c>
      <c r="H44" s="88" t="s">
        <v>279</v>
      </c>
      <c r="I44" s="88"/>
      <c r="J44" s="88"/>
      <c r="K44" s="88"/>
      <c r="L44" s="88"/>
    </row>
    <row r="45" spans="1:12" x14ac:dyDescent="0.25">
      <c r="A45" s="87" t="s">
        <v>407</v>
      </c>
      <c r="B45" s="87" t="s">
        <v>408</v>
      </c>
      <c r="C45" s="88"/>
      <c r="D45" s="88" t="s">
        <v>409</v>
      </c>
      <c r="E45" s="87" t="s">
        <v>410</v>
      </c>
      <c r="F45" s="89" t="s">
        <v>272</v>
      </c>
      <c r="G45" s="88">
        <v>400</v>
      </c>
      <c r="H45" s="88"/>
      <c r="I45" s="88"/>
      <c r="J45" s="88"/>
      <c r="K45" s="88">
        <v>1</v>
      </c>
      <c r="L45" s="88"/>
    </row>
    <row r="46" spans="1:12" x14ac:dyDescent="0.25">
      <c r="A46" s="87" t="s">
        <v>411</v>
      </c>
      <c r="B46" s="87" t="s">
        <v>412</v>
      </c>
      <c r="C46" s="88" t="s">
        <v>413</v>
      </c>
      <c r="D46" s="88" t="s">
        <v>414</v>
      </c>
      <c r="E46" s="87" t="s">
        <v>415</v>
      </c>
      <c r="F46" s="90" t="s">
        <v>289</v>
      </c>
      <c r="G46" s="88">
        <v>400</v>
      </c>
      <c r="H46" s="88"/>
      <c r="I46" s="88"/>
      <c r="J46" s="88"/>
      <c r="K46" s="88">
        <v>1</v>
      </c>
      <c r="L46" s="88"/>
    </row>
    <row r="47" spans="1:12" x14ac:dyDescent="0.25">
      <c r="A47" s="87" t="s">
        <v>416</v>
      </c>
      <c r="B47" s="87" t="s">
        <v>417</v>
      </c>
      <c r="C47" s="88" t="s">
        <v>418</v>
      </c>
      <c r="D47" s="88" t="s">
        <v>419</v>
      </c>
      <c r="E47" s="87" t="s">
        <v>420</v>
      </c>
      <c r="F47" s="91" t="s">
        <v>278</v>
      </c>
      <c r="G47" s="88">
        <v>400</v>
      </c>
      <c r="H47" s="88" t="s">
        <v>279</v>
      </c>
      <c r="I47" s="88"/>
      <c r="J47" s="88">
        <v>1</v>
      </c>
      <c r="K47" s="88"/>
      <c r="L47" s="88">
        <v>1</v>
      </c>
    </row>
    <row r="48" spans="1:12" ht="15" customHeight="1" x14ac:dyDescent="0.25">
      <c r="A48" s="87" t="s">
        <v>421</v>
      </c>
      <c r="B48" s="87" t="s">
        <v>422</v>
      </c>
      <c r="C48" s="88" t="s">
        <v>423</v>
      </c>
      <c r="D48" s="88" t="s">
        <v>424</v>
      </c>
      <c r="E48" s="87" t="s">
        <v>425</v>
      </c>
      <c r="F48" s="90" t="s">
        <v>289</v>
      </c>
      <c r="G48" s="88">
        <v>400</v>
      </c>
      <c r="H48" s="88" t="s">
        <v>279</v>
      </c>
      <c r="I48" s="88"/>
      <c r="J48" s="88"/>
      <c r="K48" s="88"/>
      <c r="L48" s="88"/>
    </row>
    <row r="49" spans="1:12" x14ac:dyDescent="0.25">
      <c r="A49" s="87" t="s">
        <v>426</v>
      </c>
      <c r="B49" s="87" t="s">
        <v>427</v>
      </c>
      <c r="C49" s="88"/>
      <c r="D49" s="88" t="s">
        <v>428</v>
      </c>
      <c r="E49" s="87" t="s">
        <v>429</v>
      </c>
      <c r="F49" s="92" t="s">
        <v>285</v>
      </c>
      <c r="G49" s="88">
        <v>400</v>
      </c>
      <c r="H49" s="88"/>
      <c r="I49" s="88"/>
      <c r="J49" s="88"/>
      <c r="K49" s="88"/>
      <c r="L49" s="88"/>
    </row>
    <row r="50" spans="1:12" x14ac:dyDescent="0.25">
      <c r="A50" s="87" t="s">
        <v>430</v>
      </c>
      <c r="B50" s="87" t="s">
        <v>431</v>
      </c>
      <c r="C50" s="88"/>
      <c r="D50" s="88" t="s">
        <v>432</v>
      </c>
      <c r="E50" s="87" t="s">
        <v>433</v>
      </c>
      <c r="F50" s="91" t="s">
        <v>278</v>
      </c>
      <c r="G50" s="88">
        <v>400</v>
      </c>
      <c r="H50" s="88" t="s">
        <v>279</v>
      </c>
      <c r="I50" s="88">
        <v>1</v>
      </c>
      <c r="J50" s="88"/>
      <c r="K50" s="88"/>
      <c r="L50" s="88"/>
    </row>
    <row r="51" spans="1:12" x14ac:dyDescent="0.25">
      <c r="A51" s="87" t="s">
        <v>434</v>
      </c>
      <c r="B51" s="87" t="s">
        <v>435</v>
      </c>
      <c r="C51" s="88"/>
      <c r="D51" s="88">
        <v>9704012952</v>
      </c>
      <c r="E51" s="87" t="s">
        <v>436</v>
      </c>
      <c r="F51" s="89" t="s">
        <v>272</v>
      </c>
      <c r="G51" s="88">
        <v>400</v>
      </c>
      <c r="H51" s="88"/>
      <c r="I51" s="88">
        <v>1</v>
      </c>
      <c r="J51" s="88"/>
      <c r="K51" s="88"/>
      <c r="L51" s="88"/>
    </row>
    <row r="52" spans="1:12" x14ac:dyDescent="0.25">
      <c r="A52" s="87" t="s">
        <v>437</v>
      </c>
      <c r="B52" s="87" t="s">
        <v>438</v>
      </c>
      <c r="C52" s="88"/>
      <c r="D52" s="88" t="s">
        <v>439</v>
      </c>
      <c r="E52" s="87" t="s">
        <v>440</v>
      </c>
      <c r="F52" s="89" t="s">
        <v>272</v>
      </c>
      <c r="G52" s="88">
        <v>400</v>
      </c>
      <c r="H52" s="88" t="s">
        <v>279</v>
      </c>
      <c r="I52" s="88"/>
      <c r="J52" s="88"/>
      <c r="K52" s="88"/>
      <c r="L52" s="88"/>
    </row>
    <row r="53" spans="1:12" ht="15" customHeight="1" x14ac:dyDescent="0.25">
      <c r="A53" s="87" t="s">
        <v>441</v>
      </c>
      <c r="B53" s="87" t="s">
        <v>442</v>
      </c>
      <c r="C53" s="88" t="s">
        <v>443</v>
      </c>
      <c r="D53" s="88"/>
      <c r="E53" s="87" t="s">
        <v>444</v>
      </c>
      <c r="F53" s="91" t="s">
        <v>278</v>
      </c>
      <c r="G53" s="88">
        <v>400</v>
      </c>
      <c r="H53" s="88" t="s">
        <v>279</v>
      </c>
      <c r="I53" s="88"/>
      <c r="J53" s="88"/>
      <c r="K53" s="88">
        <v>1</v>
      </c>
      <c r="L53" s="88"/>
    </row>
    <row r="54" spans="1:12" x14ac:dyDescent="0.25">
      <c r="A54" s="87" t="s">
        <v>445</v>
      </c>
      <c r="B54" s="87" t="s">
        <v>446</v>
      </c>
      <c r="C54" s="88"/>
      <c r="D54" s="88"/>
      <c r="E54" s="87" t="s">
        <v>447</v>
      </c>
      <c r="F54" s="91" t="s">
        <v>278</v>
      </c>
      <c r="G54" s="88">
        <v>400</v>
      </c>
      <c r="H54" s="88" t="s">
        <v>279</v>
      </c>
      <c r="I54" s="88">
        <v>1</v>
      </c>
      <c r="J54" s="88"/>
      <c r="K54" s="88"/>
      <c r="L54" s="88"/>
    </row>
    <row r="55" spans="1:12" x14ac:dyDescent="0.25">
      <c r="A55" s="87" t="s">
        <v>470</v>
      </c>
      <c r="B55" s="87" t="s">
        <v>471</v>
      </c>
      <c r="C55" s="87" t="s">
        <v>472</v>
      </c>
      <c r="D55" s="87" t="s">
        <v>472</v>
      </c>
      <c r="E55" s="87" t="s">
        <v>473</v>
      </c>
      <c r="F55" s="91" t="s">
        <v>278</v>
      </c>
      <c r="G55" s="88">
        <v>400</v>
      </c>
      <c r="H55" s="88" t="s">
        <v>279</v>
      </c>
      <c r="I55" s="88">
        <v>1</v>
      </c>
      <c r="J55" s="88"/>
      <c r="K55" s="88"/>
      <c r="L55" s="88"/>
    </row>
    <row r="56" spans="1:12" x14ac:dyDescent="0.25">
      <c r="A56" s="87" t="s">
        <v>448</v>
      </c>
      <c r="B56" s="87" t="s">
        <v>317</v>
      </c>
      <c r="C56" s="88" t="s">
        <v>318</v>
      </c>
      <c r="D56" s="88" t="s">
        <v>319</v>
      </c>
      <c r="E56" s="87" t="s">
        <v>320</v>
      </c>
      <c r="F56" s="91" t="s">
        <v>278</v>
      </c>
      <c r="G56" s="88">
        <v>400</v>
      </c>
      <c r="H56" s="88" t="s">
        <v>279</v>
      </c>
      <c r="I56" s="88"/>
      <c r="J56" s="88"/>
      <c r="K56" s="88"/>
      <c r="L56" s="88"/>
    </row>
    <row r="57" spans="1:12" x14ac:dyDescent="0.25">
      <c r="A57" s="87" t="s">
        <v>449</v>
      </c>
      <c r="B57" s="87" t="s">
        <v>450</v>
      </c>
      <c r="C57" s="88"/>
      <c r="D57" s="88"/>
      <c r="E57" s="87" t="s">
        <v>390</v>
      </c>
      <c r="F57" s="90" t="s">
        <v>289</v>
      </c>
      <c r="G57" s="88">
        <v>400</v>
      </c>
      <c r="H57" s="88" t="s">
        <v>279</v>
      </c>
      <c r="I57" s="88"/>
      <c r="J57" s="88"/>
      <c r="K57" s="88"/>
      <c r="L57" s="88">
        <v>1</v>
      </c>
    </row>
    <row r="58" spans="1:12" x14ac:dyDescent="0.25">
      <c r="A58" s="87" t="s">
        <v>451</v>
      </c>
      <c r="B58" s="87" t="s">
        <v>452</v>
      </c>
      <c r="C58" s="88"/>
      <c r="D58" s="88" t="s">
        <v>453</v>
      </c>
      <c r="E58" s="87" t="s">
        <v>454</v>
      </c>
      <c r="F58" s="92" t="s">
        <v>285</v>
      </c>
      <c r="G58" s="88">
        <v>400</v>
      </c>
      <c r="H58" s="88" t="s">
        <v>279</v>
      </c>
      <c r="I58" s="88">
        <v>1</v>
      </c>
      <c r="J58" s="88"/>
      <c r="K58" s="88"/>
      <c r="L58" s="88"/>
    </row>
    <row r="59" spans="1:12" x14ac:dyDescent="0.25">
      <c r="A59" s="87" t="s">
        <v>455</v>
      </c>
      <c r="B59" s="87" t="s">
        <v>456</v>
      </c>
      <c r="C59" s="88"/>
      <c r="D59" s="88">
        <v>9709232056</v>
      </c>
      <c r="E59" s="87" t="s">
        <v>457</v>
      </c>
      <c r="F59" s="91" t="s">
        <v>278</v>
      </c>
      <c r="G59" s="88">
        <v>400</v>
      </c>
      <c r="H59" s="88" t="s">
        <v>279</v>
      </c>
      <c r="I59" s="88"/>
      <c r="J59" s="88"/>
      <c r="K59" s="88"/>
      <c r="L59" s="88">
        <v>1</v>
      </c>
    </row>
    <row r="60" spans="1:12" x14ac:dyDescent="0.25">
      <c r="A60" s="87" t="s">
        <v>458</v>
      </c>
      <c r="B60" s="87" t="s">
        <v>446</v>
      </c>
      <c r="C60" s="88"/>
      <c r="D60" s="88"/>
      <c r="E60" s="87" t="s">
        <v>447</v>
      </c>
      <c r="F60" s="91" t="s">
        <v>278</v>
      </c>
      <c r="G60" s="88">
        <v>400</v>
      </c>
      <c r="H60" s="88" t="s">
        <v>279</v>
      </c>
      <c r="I60" s="88">
        <v>1</v>
      </c>
      <c r="J60" s="88"/>
      <c r="K60" s="88"/>
      <c r="L60" s="88"/>
    </row>
    <row r="61" spans="1:12" x14ac:dyDescent="0.25">
      <c r="A61" s="87" t="s">
        <v>459</v>
      </c>
      <c r="B61" s="87" t="s">
        <v>460</v>
      </c>
      <c r="C61" s="88"/>
      <c r="D61" s="88" t="s">
        <v>461</v>
      </c>
      <c r="E61" s="87" t="s">
        <v>462</v>
      </c>
      <c r="F61" s="90" t="s">
        <v>289</v>
      </c>
      <c r="G61" s="88">
        <v>400</v>
      </c>
      <c r="H61" s="88" t="s">
        <v>279</v>
      </c>
      <c r="I61" s="88"/>
      <c r="J61" s="88">
        <v>1</v>
      </c>
      <c r="K61" s="88"/>
      <c r="L61" s="88"/>
    </row>
    <row r="62" spans="1:12" x14ac:dyDescent="0.25">
      <c r="A62" s="87" t="s">
        <v>463</v>
      </c>
      <c r="B62" s="87" t="s">
        <v>389</v>
      </c>
      <c r="C62" s="88"/>
      <c r="D62" s="88"/>
      <c r="E62" s="87" t="s">
        <v>390</v>
      </c>
      <c r="F62" s="89" t="s">
        <v>272</v>
      </c>
      <c r="G62" s="88">
        <v>400</v>
      </c>
      <c r="H62" s="88" t="s">
        <v>279</v>
      </c>
      <c r="I62" s="88"/>
      <c r="J62" s="88"/>
      <c r="K62" s="88"/>
      <c r="L62" s="88">
        <v>1</v>
      </c>
    </row>
    <row r="63" spans="1:12" x14ac:dyDescent="0.25">
      <c r="I63" s="82">
        <f>SUM(I3:I62)</f>
        <v>17</v>
      </c>
      <c r="J63" s="82">
        <f>SUM(J3:J62)</f>
        <v>6</v>
      </c>
      <c r="K63" s="82">
        <f>SUM(K3:K62)</f>
        <v>7</v>
      </c>
      <c r="L63" s="82">
        <f>SUM(L3:L62)</f>
        <v>10</v>
      </c>
    </row>
  </sheetData>
  <mergeCells count="12">
    <mergeCell ref="A1:A2"/>
    <mergeCell ref="B1:B2"/>
    <mergeCell ref="C1:C2"/>
    <mergeCell ref="D1:D2"/>
    <mergeCell ref="E1:E2"/>
    <mergeCell ref="K1:K2"/>
    <mergeCell ref="L1:L2"/>
    <mergeCell ref="F1:F2"/>
    <mergeCell ref="G1:G2"/>
    <mergeCell ref="H1:H2"/>
    <mergeCell ref="I1:I2"/>
    <mergeCell ref="J1:J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workbookViewId="0">
      <selection activeCell="F39" sqref="F39"/>
    </sheetView>
  </sheetViews>
  <sheetFormatPr defaultRowHeight="15" x14ac:dyDescent="0.25"/>
  <cols>
    <col min="1" max="1" width="23.5703125" customWidth="1"/>
    <col min="2" max="2" width="45.42578125" customWidth="1"/>
    <col min="3" max="3" width="17.85546875" style="93" customWidth="1"/>
    <col min="4" max="4" width="21.85546875" style="93" customWidth="1"/>
    <col min="5" max="6" width="40.28515625" customWidth="1"/>
    <col min="7" max="10" width="9.140625" style="93"/>
  </cols>
  <sheetData>
    <row r="1" spans="1:10" ht="30.75" customHeight="1" thickBot="1" x14ac:dyDescent="0.3">
      <c r="A1" s="99" t="s">
        <v>257</v>
      </c>
      <c r="B1" s="100" t="s">
        <v>258</v>
      </c>
      <c r="C1" s="100" t="s">
        <v>259</v>
      </c>
      <c r="D1" s="100" t="s">
        <v>260</v>
      </c>
      <c r="E1" s="100" t="s">
        <v>261</v>
      </c>
      <c r="F1" s="100" t="s">
        <v>262</v>
      </c>
      <c r="G1" s="101" t="s">
        <v>265</v>
      </c>
      <c r="H1" s="101" t="s">
        <v>486</v>
      </c>
      <c r="I1" s="101" t="s">
        <v>487</v>
      </c>
      <c r="J1" s="102" t="s">
        <v>488</v>
      </c>
    </row>
    <row r="2" spans="1:10" ht="15" customHeight="1" x14ac:dyDescent="0.25">
      <c r="A2" s="103" t="s">
        <v>466</v>
      </c>
      <c r="B2" s="104" t="s">
        <v>467</v>
      </c>
      <c r="C2" s="105"/>
      <c r="D2" s="105" t="s">
        <v>468</v>
      </c>
      <c r="E2" s="104" t="s">
        <v>469</v>
      </c>
      <c r="F2" s="104" t="s">
        <v>289</v>
      </c>
      <c r="G2" s="105">
        <v>1</v>
      </c>
      <c r="H2" s="105"/>
      <c r="I2" s="105"/>
      <c r="J2" s="106"/>
    </row>
    <row r="3" spans="1:10" ht="15" customHeight="1" x14ac:dyDescent="0.25">
      <c r="A3" s="107" t="s">
        <v>286</v>
      </c>
      <c r="B3" s="94" t="s">
        <v>287</v>
      </c>
      <c r="C3" s="95">
        <v>7194866693</v>
      </c>
      <c r="D3" s="95">
        <v>7194862993</v>
      </c>
      <c r="E3" s="94" t="s">
        <v>288</v>
      </c>
      <c r="F3" s="94" t="s">
        <v>289</v>
      </c>
      <c r="G3" s="95"/>
      <c r="H3" s="95"/>
      <c r="I3" s="95"/>
      <c r="J3" s="108"/>
    </row>
    <row r="4" spans="1:10" ht="15" customHeight="1" x14ac:dyDescent="0.25">
      <c r="A4" s="107" t="s">
        <v>290</v>
      </c>
      <c r="B4" s="94" t="s">
        <v>291</v>
      </c>
      <c r="C4" s="95" t="s">
        <v>292</v>
      </c>
      <c r="D4" s="95">
        <v>9704685794</v>
      </c>
      <c r="E4" s="94" t="s">
        <v>293</v>
      </c>
      <c r="F4" s="94" t="s">
        <v>289</v>
      </c>
      <c r="G4" s="95"/>
      <c r="H4" s="95"/>
      <c r="I4" s="95"/>
      <c r="J4" s="108"/>
    </row>
    <row r="5" spans="1:10" ht="15" customHeight="1" x14ac:dyDescent="0.25">
      <c r="A5" s="107" t="s">
        <v>329</v>
      </c>
      <c r="B5" s="94" t="s">
        <v>330</v>
      </c>
      <c r="C5" s="95">
        <v>7192072338</v>
      </c>
      <c r="D5" s="95">
        <v>7192098479</v>
      </c>
      <c r="E5" s="94" t="s">
        <v>331</v>
      </c>
      <c r="F5" s="94" t="s">
        <v>289</v>
      </c>
      <c r="G5" s="95">
        <v>1</v>
      </c>
      <c r="H5" s="95"/>
      <c r="I5" s="95"/>
      <c r="J5" s="108"/>
    </row>
    <row r="6" spans="1:10" ht="15" customHeight="1" x14ac:dyDescent="0.25">
      <c r="A6" s="107" t="s">
        <v>344</v>
      </c>
      <c r="B6" s="94" t="s">
        <v>345</v>
      </c>
      <c r="C6" s="95"/>
      <c r="D6" s="95" t="s">
        <v>346</v>
      </c>
      <c r="E6" s="94" t="s">
        <v>347</v>
      </c>
      <c r="F6" s="94" t="s">
        <v>289</v>
      </c>
      <c r="G6" s="95"/>
      <c r="H6" s="95"/>
      <c r="I6" s="95"/>
      <c r="J6" s="108"/>
    </row>
    <row r="7" spans="1:10" ht="15" customHeight="1" x14ac:dyDescent="0.25">
      <c r="A7" s="107" t="s">
        <v>352</v>
      </c>
      <c r="B7" s="94" t="s">
        <v>353</v>
      </c>
      <c r="C7" s="95" t="s">
        <v>354</v>
      </c>
      <c r="D7" s="95" t="s">
        <v>355</v>
      </c>
      <c r="E7" s="94" t="s">
        <v>356</v>
      </c>
      <c r="F7" s="94" t="s">
        <v>289</v>
      </c>
      <c r="G7" s="95"/>
      <c r="H7" s="95"/>
      <c r="I7" s="95"/>
      <c r="J7" s="108">
        <v>1</v>
      </c>
    </row>
    <row r="8" spans="1:10" ht="15" customHeight="1" x14ac:dyDescent="0.25">
      <c r="A8" s="107" t="s">
        <v>388</v>
      </c>
      <c r="B8" s="94" t="s">
        <v>389</v>
      </c>
      <c r="C8" s="95"/>
      <c r="D8" s="95"/>
      <c r="E8" s="94" t="s">
        <v>390</v>
      </c>
      <c r="F8" s="94" t="s">
        <v>289</v>
      </c>
      <c r="G8" s="95">
        <v>1</v>
      </c>
      <c r="H8" s="95"/>
      <c r="I8" s="95"/>
      <c r="J8" s="108">
        <v>1</v>
      </c>
    </row>
    <row r="9" spans="1:10" ht="15" customHeight="1" x14ac:dyDescent="0.25">
      <c r="A9" s="107" t="s">
        <v>401</v>
      </c>
      <c r="B9" s="94" t="s">
        <v>287</v>
      </c>
      <c r="C9" s="95">
        <v>7194866693</v>
      </c>
      <c r="D9" s="95">
        <v>7194862993</v>
      </c>
      <c r="E9" s="94" t="s">
        <v>288</v>
      </c>
      <c r="F9" s="94" t="s">
        <v>289</v>
      </c>
      <c r="G9" s="95"/>
      <c r="H9" s="95"/>
      <c r="I9" s="95"/>
      <c r="J9" s="108"/>
    </row>
    <row r="10" spans="1:10" ht="15" customHeight="1" x14ac:dyDescent="0.25">
      <c r="A10" s="107" t="s">
        <v>411</v>
      </c>
      <c r="B10" s="94" t="s">
        <v>412</v>
      </c>
      <c r="C10" s="95" t="s">
        <v>413</v>
      </c>
      <c r="D10" s="95" t="s">
        <v>414</v>
      </c>
      <c r="E10" s="94" t="s">
        <v>415</v>
      </c>
      <c r="F10" s="94" t="s">
        <v>289</v>
      </c>
      <c r="G10" s="95"/>
      <c r="H10" s="95"/>
      <c r="I10" s="95">
        <v>1</v>
      </c>
      <c r="J10" s="108"/>
    </row>
    <row r="11" spans="1:10" ht="15" customHeight="1" x14ac:dyDescent="0.25">
      <c r="A11" s="107" t="s">
        <v>421</v>
      </c>
      <c r="B11" s="94" t="s">
        <v>422</v>
      </c>
      <c r="C11" s="95" t="s">
        <v>423</v>
      </c>
      <c r="D11" s="95" t="s">
        <v>424</v>
      </c>
      <c r="E11" s="94" t="s">
        <v>425</v>
      </c>
      <c r="F11" s="94" t="s">
        <v>289</v>
      </c>
      <c r="G11" s="95"/>
      <c r="H11" s="95"/>
      <c r="I11" s="95"/>
      <c r="J11" s="108"/>
    </row>
    <row r="12" spans="1:10" ht="15" customHeight="1" x14ac:dyDescent="0.25">
      <c r="A12" s="107" t="s">
        <v>449</v>
      </c>
      <c r="B12" s="94" t="s">
        <v>450</v>
      </c>
      <c r="C12" s="95"/>
      <c r="D12" s="95"/>
      <c r="E12" s="94" t="s">
        <v>390</v>
      </c>
      <c r="F12" s="94" t="s">
        <v>289</v>
      </c>
      <c r="G12" s="95"/>
      <c r="H12" s="95"/>
      <c r="I12" s="95"/>
      <c r="J12" s="108">
        <v>1</v>
      </c>
    </row>
    <row r="13" spans="1:10" ht="15" customHeight="1" thickBot="1" x14ac:dyDescent="0.3">
      <c r="A13" s="109" t="s">
        <v>459</v>
      </c>
      <c r="B13" s="110" t="s">
        <v>460</v>
      </c>
      <c r="C13" s="111"/>
      <c r="D13" s="111" t="s">
        <v>461</v>
      </c>
      <c r="E13" s="110" t="s">
        <v>462</v>
      </c>
      <c r="F13" s="110" t="s">
        <v>289</v>
      </c>
      <c r="G13" s="111"/>
      <c r="H13" s="111">
        <v>1</v>
      </c>
      <c r="I13" s="111"/>
      <c r="J13" s="112"/>
    </row>
    <row r="14" spans="1:10" ht="15" customHeight="1" thickBot="1" x14ac:dyDescent="0.3">
      <c r="A14" s="97"/>
      <c r="B14" s="97"/>
      <c r="C14" s="98"/>
      <c r="D14" s="98"/>
      <c r="E14" s="97"/>
      <c r="F14" s="97"/>
      <c r="G14" s="98"/>
      <c r="H14" s="98"/>
      <c r="I14" s="98"/>
      <c r="J14" s="98"/>
    </row>
    <row r="15" spans="1:10" ht="15" customHeight="1" x14ac:dyDescent="0.25">
      <c r="A15" s="113" t="s">
        <v>269</v>
      </c>
      <c r="B15" s="114" t="s">
        <v>270</v>
      </c>
      <c r="C15" s="115">
        <v>9702741849</v>
      </c>
      <c r="D15" s="115"/>
      <c r="E15" s="114" t="s">
        <v>271</v>
      </c>
      <c r="F15" s="114" t="s">
        <v>272</v>
      </c>
      <c r="G15" s="115"/>
      <c r="H15" s="115"/>
      <c r="I15" s="115"/>
      <c r="J15" s="116"/>
    </row>
    <row r="16" spans="1:10" ht="15" customHeight="1" x14ac:dyDescent="0.25">
      <c r="A16" s="107" t="s">
        <v>303</v>
      </c>
      <c r="B16" s="94" t="s">
        <v>304</v>
      </c>
      <c r="C16" s="95"/>
      <c r="D16" s="95" t="s">
        <v>305</v>
      </c>
      <c r="E16" s="94" t="s">
        <v>306</v>
      </c>
      <c r="F16" s="94" t="s">
        <v>272</v>
      </c>
      <c r="G16" s="95"/>
      <c r="H16" s="95"/>
      <c r="I16" s="95"/>
      <c r="J16" s="108">
        <v>1</v>
      </c>
    </row>
    <row r="17" spans="1:10" ht="15" customHeight="1" x14ac:dyDescent="0.25">
      <c r="A17" s="107" t="s">
        <v>312</v>
      </c>
      <c r="B17" s="94" t="s">
        <v>313</v>
      </c>
      <c r="C17" s="95"/>
      <c r="D17" s="95" t="s">
        <v>314</v>
      </c>
      <c r="E17" s="94" t="s">
        <v>315</v>
      </c>
      <c r="F17" s="94" t="s">
        <v>272</v>
      </c>
      <c r="G17" s="95">
        <v>1</v>
      </c>
      <c r="H17" s="95">
        <v>1</v>
      </c>
      <c r="I17" s="95"/>
      <c r="J17" s="108"/>
    </row>
    <row r="18" spans="1:10" ht="15" customHeight="1" x14ac:dyDescent="0.25">
      <c r="A18" s="107" t="s">
        <v>357</v>
      </c>
      <c r="B18" s="94" t="s">
        <v>358</v>
      </c>
      <c r="C18" s="95">
        <v>9703997614</v>
      </c>
      <c r="D18" s="95">
        <v>9709292200</v>
      </c>
      <c r="E18" s="94" t="s">
        <v>359</v>
      </c>
      <c r="F18" s="94" t="s">
        <v>272</v>
      </c>
      <c r="G18" s="95"/>
      <c r="H18" s="95"/>
      <c r="I18" s="95"/>
      <c r="J18" s="108"/>
    </row>
    <row r="19" spans="1:10" ht="15" customHeight="1" x14ac:dyDescent="0.25">
      <c r="A19" s="107" t="s">
        <v>360</v>
      </c>
      <c r="B19" s="94" t="s">
        <v>361</v>
      </c>
      <c r="C19" s="95">
        <v>9703997614</v>
      </c>
      <c r="D19" s="95">
        <v>9709292200</v>
      </c>
      <c r="E19" s="94" t="s">
        <v>359</v>
      </c>
      <c r="F19" s="94" t="s">
        <v>272</v>
      </c>
      <c r="G19" s="95"/>
      <c r="H19" s="95"/>
      <c r="I19" s="95"/>
      <c r="J19" s="108"/>
    </row>
    <row r="20" spans="1:10" ht="15" customHeight="1" x14ac:dyDescent="0.25">
      <c r="A20" s="107" t="s">
        <v>384</v>
      </c>
      <c r="B20" s="94" t="s">
        <v>385</v>
      </c>
      <c r="C20" s="95"/>
      <c r="D20" s="95" t="s">
        <v>386</v>
      </c>
      <c r="E20" s="94" t="s">
        <v>387</v>
      </c>
      <c r="F20" s="94" t="s">
        <v>272</v>
      </c>
      <c r="G20" s="95"/>
      <c r="H20" s="95"/>
      <c r="I20" s="95"/>
      <c r="J20" s="108"/>
    </row>
    <row r="21" spans="1:10" ht="15" customHeight="1" x14ac:dyDescent="0.25">
      <c r="A21" s="107" t="s">
        <v>391</v>
      </c>
      <c r="B21" s="94" t="s">
        <v>392</v>
      </c>
      <c r="C21" s="95">
        <v>9707491485</v>
      </c>
      <c r="D21" s="95">
        <v>9702593102</v>
      </c>
      <c r="E21" s="94" t="s">
        <v>393</v>
      </c>
      <c r="F21" s="94" t="s">
        <v>272</v>
      </c>
      <c r="G21" s="95"/>
      <c r="H21" s="95"/>
      <c r="I21" s="95"/>
      <c r="J21" s="108"/>
    </row>
    <row r="22" spans="1:10" ht="15" customHeight="1" x14ac:dyDescent="0.25">
      <c r="A22" s="107" t="s">
        <v>402</v>
      </c>
      <c r="B22" s="94" t="s">
        <v>395</v>
      </c>
      <c r="C22" s="95" t="s">
        <v>396</v>
      </c>
      <c r="D22" s="95"/>
      <c r="E22" s="94" t="s">
        <v>397</v>
      </c>
      <c r="F22" s="94" t="s">
        <v>272</v>
      </c>
      <c r="G22" s="95"/>
      <c r="H22" s="95">
        <v>1</v>
      </c>
      <c r="I22" s="95"/>
      <c r="J22" s="108"/>
    </row>
    <row r="23" spans="1:10" ht="15" customHeight="1" x14ac:dyDescent="0.25">
      <c r="A23" s="107" t="s">
        <v>407</v>
      </c>
      <c r="B23" s="94" t="s">
        <v>408</v>
      </c>
      <c r="C23" s="95"/>
      <c r="D23" s="95" t="s">
        <v>409</v>
      </c>
      <c r="E23" s="94" t="s">
        <v>410</v>
      </c>
      <c r="F23" s="94" t="s">
        <v>272</v>
      </c>
      <c r="G23" s="95"/>
      <c r="H23" s="95"/>
      <c r="I23" s="95">
        <v>1</v>
      </c>
      <c r="J23" s="108"/>
    </row>
    <row r="24" spans="1:10" ht="15" customHeight="1" x14ac:dyDescent="0.25">
      <c r="A24" s="107" t="s">
        <v>434</v>
      </c>
      <c r="B24" s="94" t="s">
        <v>435</v>
      </c>
      <c r="C24" s="95"/>
      <c r="D24" s="95">
        <v>9704012952</v>
      </c>
      <c r="E24" s="94" t="s">
        <v>436</v>
      </c>
      <c r="F24" s="94" t="s">
        <v>272</v>
      </c>
      <c r="G24" s="95">
        <v>1</v>
      </c>
      <c r="H24" s="95"/>
      <c r="I24" s="95"/>
      <c r="J24" s="108"/>
    </row>
    <row r="25" spans="1:10" ht="15" customHeight="1" x14ac:dyDescent="0.25">
      <c r="A25" s="107" t="s">
        <v>437</v>
      </c>
      <c r="B25" s="94" t="s">
        <v>438</v>
      </c>
      <c r="C25" s="95"/>
      <c r="D25" s="95" t="s">
        <v>439</v>
      </c>
      <c r="E25" s="94" t="s">
        <v>440</v>
      </c>
      <c r="F25" s="94" t="s">
        <v>272</v>
      </c>
      <c r="G25" s="95"/>
      <c r="H25" s="95"/>
      <c r="I25" s="95"/>
      <c r="J25" s="108"/>
    </row>
    <row r="26" spans="1:10" ht="15" customHeight="1" thickBot="1" x14ac:dyDescent="0.3">
      <c r="A26" s="109" t="s">
        <v>463</v>
      </c>
      <c r="B26" s="110" t="s">
        <v>389</v>
      </c>
      <c r="C26" s="111"/>
      <c r="D26" s="111"/>
      <c r="E26" s="110" t="s">
        <v>390</v>
      </c>
      <c r="F26" s="110" t="s">
        <v>272</v>
      </c>
      <c r="G26" s="111"/>
      <c r="H26" s="111"/>
      <c r="I26" s="111"/>
      <c r="J26" s="112">
        <v>1</v>
      </c>
    </row>
    <row r="27" spans="1:10" ht="15" customHeight="1" thickBot="1" x14ac:dyDescent="0.3">
      <c r="A27" s="97"/>
      <c r="B27" s="97"/>
      <c r="C27" s="98"/>
      <c r="D27" s="98"/>
      <c r="E27" s="97"/>
      <c r="F27" s="97"/>
      <c r="G27" s="98"/>
      <c r="H27" s="98"/>
      <c r="I27" s="98"/>
      <c r="J27" s="98"/>
    </row>
    <row r="28" spans="1:10" ht="15" customHeight="1" x14ac:dyDescent="0.25">
      <c r="A28" s="113" t="s">
        <v>282</v>
      </c>
      <c r="B28" s="114" t="s">
        <v>283</v>
      </c>
      <c r="C28" s="115"/>
      <c r="D28" s="115">
        <v>9705337725</v>
      </c>
      <c r="E28" s="114" t="s">
        <v>284</v>
      </c>
      <c r="F28" s="114" t="s">
        <v>285</v>
      </c>
      <c r="G28" s="115"/>
      <c r="H28" s="115"/>
      <c r="I28" s="115"/>
      <c r="J28" s="116"/>
    </row>
    <row r="29" spans="1:10" ht="15" customHeight="1" x14ac:dyDescent="0.25">
      <c r="A29" s="107" t="s">
        <v>294</v>
      </c>
      <c r="B29" s="94" t="s">
        <v>295</v>
      </c>
      <c r="C29" s="95"/>
      <c r="D29" s="95" t="s">
        <v>296</v>
      </c>
      <c r="E29" s="94" t="s">
        <v>297</v>
      </c>
      <c r="F29" s="94" t="s">
        <v>285</v>
      </c>
      <c r="G29" s="95"/>
      <c r="H29" s="95"/>
      <c r="I29" s="95"/>
      <c r="J29" s="108"/>
    </row>
    <row r="30" spans="1:10" ht="15" customHeight="1" x14ac:dyDescent="0.25">
      <c r="A30" s="107" t="s">
        <v>298</v>
      </c>
      <c r="B30" s="94" t="s">
        <v>299</v>
      </c>
      <c r="C30" s="95" t="s">
        <v>300</v>
      </c>
      <c r="D30" s="95" t="s">
        <v>301</v>
      </c>
      <c r="E30" s="94" t="s">
        <v>302</v>
      </c>
      <c r="F30" s="94" t="s">
        <v>285</v>
      </c>
      <c r="G30" s="95">
        <v>1</v>
      </c>
      <c r="H30" s="95"/>
      <c r="I30" s="95"/>
      <c r="J30" s="108"/>
    </row>
    <row r="31" spans="1:10" ht="15" customHeight="1" x14ac:dyDescent="0.25">
      <c r="A31" s="107" t="s">
        <v>311</v>
      </c>
      <c r="B31" s="94" t="s">
        <v>283</v>
      </c>
      <c r="C31" s="95"/>
      <c r="D31" s="95">
        <v>9705337725</v>
      </c>
      <c r="E31" s="94" t="s">
        <v>284</v>
      </c>
      <c r="F31" s="94" t="s">
        <v>285</v>
      </c>
      <c r="G31" s="95"/>
      <c r="H31" s="95"/>
      <c r="I31" s="95"/>
      <c r="J31" s="108"/>
    </row>
    <row r="32" spans="1:10" ht="15" customHeight="1" x14ac:dyDescent="0.25">
      <c r="A32" s="107" t="s">
        <v>332</v>
      </c>
      <c r="B32" s="94" t="s">
        <v>333</v>
      </c>
      <c r="C32" s="95"/>
      <c r="D32" s="95"/>
      <c r="E32" s="94" t="s">
        <v>334</v>
      </c>
      <c r="F32" s="94" t="s">
        <v>285</v>
      </c>
      <c r="G32" s="95"/>
      <c r="H32" s="95"/>
      <c r="I32" s="95">
        <v>1</v>
      </c>
      <c r="J32" s="108"/>
    </row>
    <row r="33" spans="1:10" ht="15" customHeight="1" x14ac:dyDescent="0.25">
      <c r="A33" s="107" t="s">
        <v>348</v>
      </c>
      <c r="B33" s="94" t="s">
        <v>349</v>
      </c>
      <c r="C33" s="95"/>
      <c r="D33" s="95" t="s">
        <v>350</v>
      </c>
      <c r="E33" s="94" t="s">
        <v>351</v>
      </c>
      <c r="F33" s="94" t="s">
        <v>285</v>
      </c>
      <c r="G33" s="95"/>
      <c r="H33" s="95"/>
      <c r="I33" s="95"/>
      <c r="J33" s="108">
        <v>1</v>
      </c>
    </row>
    <row r="34" spans="1:10" ht="15" customHeight="1" x14ac:dyDescent="0.25">
      <c r="A34" s="107" t="s">
        <v>394</v>
      </c>
      <c r="B34" s="94" t="s">
        <v>395</v>
      </c>
      <c r="C34" s="95" t="s">
        <v>396</v>
      </c>
      <c r="D34" s="95"/>
      <c r="E34" s="94" t="s">
        <v>397</v>
      </c>
      <c r="F34" s="94" t="s">
        <v>285</v>
      </c>
      <c r="G34" s="95"/>
      <c r="H34" s="95">
        <v>1</v>
      </c>
      <c r="I34" s="95"/>
      <c r="J34" s="108"/>
    </row>
    <row r="35" spans="1:10" ht="15" customHeight="1" x14ac:dyDescent="0.25">
      <c r="A35" s="107" t="s">
        <v>394</v>
      </c>
      <c r="B35" s="94" t="s">
        <v>395</v>
      </c>
      <c r="C35" s="95"/>
      <c r="D35" s="95" t="s">
        <v>396</v>
      </c>
      <c r="E35" s="94" t="s">
        <v>481</v>
      </c>
      <c r="F35" s="94" t="s">
        <v>285</v>
      </c>
      <c r="G35" s="95"/>
      <c r="H35" s="95">
        <v>1</v>
      </c>
      <c r="I35" s="95"/>
      <c r="J35" s="108"/>
    </row>
    <row r="36" spans="1:10" ht="15" customHeight="1" x14ac:dyDescent="0.25">
      <c r="A36" s="107" t="s">
        <v>398</v>
      </c>
      <c r="B36" s="94" t="s">
        <v>304</v>
      </c>
      <c r="C36" s="95"/>
      <c r="D36" s="95" t="s">
        <v>399</v>
      </c>
      <c r="E36" s="94" t="s">
        <v>400</v>
      </c>
      <c r="F36" s="94" t="s">
        <v>285</v>
      </c>
      <c r="G36" s="95"/>
      <c r="H36" s="95"/>
      <c r="I36" s="95">
        <v>1</v>
      </c>
      <c r="J36" s="108"/>
    </row>
    <row r="37" spans="1:10" ht="15" customHeight="1" x14ac:dyDescent="0.25">
      <c r="A37" s="107" t="s">
        <v>426</v>
      </c>
      <c r="B37" s="94" t="s">
        <v>427</v>
      </c>
      <c r="C37" s="95"/>
      <c r="D37" s="95" t="s">
        <v>428</v>
      </c>
      <c r="E37" s="94" t="s">
        <v>429</v>
      </c>
      <c r="F37" s="94" t="s">
        <v>285</v>
      </c>
      <c r="G37" s="95"/>
      <c r="H37" s="95"/>
      <c r="I37" s="95"/>
      <c r="J37" s="108"/>
    </row>
    <row r="38" spans="1:10" ht="15" customHeight="1" x14ac:dyDescent="0.25">
      <c r="A38" s="107" t="s">
        <v>482</v>
      </c>
      <c r="B38" s="94" t="s">
        <v>483</v>
      </c>
      <c r="C38" s="95"/>
      <c r="D38" s="95" t="s">
        <v>484</v>
      </c>
      <c r="E38" s="94" t="s">
        <v>485</v>
      </c>
      <c r="F38" s="94" t="s">
        <v>285</v>
      </c>
      <c r="G38" s="95"/>
      <c r="H38" s="95"/>
      <c r="I38" s="95"/>
      <c r="J38" s="108"/>
    </row>
    <row r="39" spans="1:10" ht="15" customHeight="1" thickBot="1" x14ac:dyDescent="0.3">
      <c r="A39" s="109" t="s">
        <v>451</v>
      </c>
      <c r="B39" s="110" t="s">
        <v>452</v>
      </c>
      <c r="C39" s="111"/>
      <c r="D39" s="111" t="s">
        <v>453</v>
      </c>
      <c r="E39" s="110" t="s">
        <v>454</v>
      </c>
      <c r="F39" s="110" t="s">
        <v>285</v>
      </c>
      <c r="G39" s="111">
        <v>1</v>
      </c>
      <c r="H39" s="111"/>
      <c r="I39" s="111"/>
      <c r="J39" s="112"/>
    </row>
    <row r="40" spans="1:10" ht="15" customHeight="1" thickBot="1" x14ac:dyDescent="0.3">
      <c r="A40" s="97"/>
      <c r="B40" s="97"/>
      <c r="C40" s="98"/>
      <c r="D40" s="98"/>
      <c r="E40" s="97"/>
      <c r="F40" s="97"/>
      <c r="G40" s="98"/>
      <c r="H40" s="98"/>
      <c r="I40" s="98"/>
      <c r="J40" s="98"/>
    </row>
    <row r="41" spans="1:10" ht="15" customHeight="1" x14ac:dyDescent="0.25">
      <c r="A41" s="113" t="s">
        <v>273</v>
      </c>
      <c r="B41" s="114" t="s">
        <v>274</v>
      </c>
      <c r="C41" s="115" t="s">
        <v>275</v>
      </c>
      <c r="D41" s="115" t="s">
        <v>276</v>
      </c>
      <c r="E41" s="114" t="s">
        <v>277</v>
      </c>
      <c r="F41" s="114" t="s">
        <v>278</v>
      </c>
      <c r="G41" s="115"/>
      <c r="H41" s="115"/>
      <c r="I41" s="115">
        <v>1</v>
      </c>
      <c r="J41" s="116"/>
    </row>
    <row r="42" spans="1:10" ht="15" customHeight="1" x14ac:dyDescent="0.25">
      <c r="A42" s="107" t="s">
        <v>280</v>
      </c>
      <c r="B42" s="94"/>
      <c r="C42" s="95"/>
      <c r="D42" s="95"/>
      <c r="E42" s="94" t="s">
        <v>281</v>
      </c>
      <c r="F42" s="94" t="s">
        <v>278</v>
      </c>
      <c r="G42" s="95"/>
      <c r="H42" s="95"/>
      <c r="I42" s="95"/>
      <c r="J42" s="108"/>
    </row>
    <row r="43" spans="1:10" ht="15" customHeight="1" x14ac:dyDescent="0.25">
      <c r="A43" s="107" t="s">
        <v>307</v>
      </c>
      <c r="B43" s="94" t="s">
        <v>308</v>
      </c>
      <c r="C43" s="95"/>
      <c r="D43" s="95" t="s">
        <v>309</v>
      </c>
      <c r="E43" s="94" t="s">
        <v>310</v>
      </c>
      <c r="F43" s="94" t="s">
        <v>278</v>
      </c>
      <c r="G43" s="95"/>
      <c r="H43" s="95"/>
      <c r="I43" s="95"/>
      <c r="J43" s="108"/>
    </row>
    <row r="44" spans="1:10" ht="15" customHeight="1" x14ac:dyDescent="0.25">
      <c r="A44" s="107" t="s">
        <v>316</v>
      </c>
      <c r="B44" s="94" t="s">
        <v>317</v>
      </c>
      <c r="C44" s="95" t="s">
        <v>318</v>
      </c>
      <c r="D44" s="95" t="s">
        <v>319</v>
      </c>
      <c r="E44" s="94" t="s">
        <v>320</v>
      </c>
      <c r="F44" s="94" t="s">
        <v>278</v>
      </c>
      <c r="G44" s="95"/>
      <c r="H44" s="95"/>
      <c r="I44" s="95"/>
      <c r="J44" s="108"/>
    </row>
    <row r="45" spans="1:10" ht="15" customHeight="1" x14ac:dyDescent="0.25">
      <c r="A45" s="107" t="s">
        <v>321</v>
      </c>
      <c r="B45" s="94" t="s">
        <v>322</v>
      </c>
      <c r="C45" s="95">
        <v>3039568943</v>
      </c>
      <c r="D45" s="95"/>
      <c r="E45" s="94" t="s">
        <v>323</v>
      </c>
      <c r="F45" s="94" t="s">
        <v>278</v>
      </c>
      <c r="G45" s="95">
        <v>1</v>
      </c>
      <c r="H45" s="95"/>
      <c r="I45" s="95"/>
      <c r="J45" s="108"/>
    </row>
    <row r="46" spans="1:10" ht="15" customHeight="1" x14ac:dyDescent="0.25">
      <c r="A46" s="107" t="s">
        <v>321</v>
      </c>
      <c r="B46" s="94" t="s">
        <v>322</v>
      </c>
      <c r="C46" s="95">
        <v>3039568943</v>
      </c>
      <c r="D46" s="95"/>
      <c r="E46" s="94" t="s">
        <v>324</v>
      </c>
      <c r="F46" s="94" t="s">
        <v>278</v>
      </c>
      <c r="G46" s="95">
        <v>1</v>
      </c>
      <c r="H46" s="95"/>
      <c r="I46" s="95"/>
      <c r="J46" s="108"/>
    </row>
    <row r="47" spans="1:10" ht="15" customHeight="1" x14ac:dyDescent="0.25">
      <c r="A47" s="107" t="s">
        <v>325</v>
      </c>
      <c r="B47" s="94" t="s">
        <v>326</v>
      </c>
      <c r="C47" s="95"/>
      <c r="D47" s="95" t="s">
        <v>327</v>
      </c>
      <c r="E47" s="94" t="s">
        <v>328</v>
      </c>
      <c r="F47" s="94" t="s">
        <v>278</v>
      </c>
      <c r="G47" s="95"/>
      <c r="H47" s="95">
        <v>1</v>
      </c>
      <c r="I47" s="95"/>
      <c r="J47" s="108"/>
    </row>
    <row r="48" spans="1:10" ht="15" customHeight="1" x14ac:dyDescent="0.25">
      <c r="A48" s="107" t="s">
        <v>335</v>
      </c>
      <c r="B48" s="94" t="s">
        <v>336</v>
      </c>
      <c r="C48" s="95"/>
      <c r="D48" s="95" t="s">
        <v>337</v>
      </c>
      <c r="E48" s="94" t="s">
        <v>338</v>
      </c>
      <c r="F48" s="94" t="s">
        <v>278</v>
      </c>
      <c r="G48" s="95"/>
      <c r="H48" s="95"/>
      <c r="I48" s="95"/>
      <c r="J48" s="108"/>
    </row>
    <row r="49" spans="1:10" ht="15" customHeight="1" x14ac:dyDescent="0.25">
      <c r="A49" s="107" t="s">
        <v>339</v>
      </c>
      <c r="B49" s="94" t="s">
        <v>340</v>
      </c>
      <c r="C49" s="95" t="s">
        <v>341</v>
      </c>
      <c r="D49" s="95"/>
      <c r="E49" s="94" t="s">
        <v>342</v>
      </c>
      <c r="F49" s="94" t="s">
        <v>278</v>
      </c>
      <c r="G49" s="95">
        <v>1</v>
      </c>
      <c r="H49" s="95"/>
      <c r="I49" s="95"/>
      <c r="J49" s="108"/>
    </row>
    <row r="50" spans="1:10" ht="15" customHeight="1" x14ac:dyDescent="0.25">
      <c r="A50" s="107" t="s">
        <v>343</v>
      </c>
      <c r="B50" s="94" t="s">
        <v>299</v>
      </c>
      <c r="C50" s="95" t="s">
        <v>300</v>
      </c>
      <c r="D50" s="95" t="s">
        <v>301</v>
      </c>
      <c r="E50" s="94" t="s">
        <v>302</v>
      </c>
      <c r="F50" s="94" t="s">
        <v>278</v>
      </c>
      <c r="G50" s="95">
        <v>1</v>
      </c>
      <c r="H50" s="95"/>
      <c r="I50" s="95"/>
      <c r="J50" s="108"/>
    </row>
    <row r="51" spans="1:10" ht="15" customHeight="1" x14ac:dyDescent="0.25">
      <c r="A51" s="107" t="s">
        <v>362</v>
      </c>
      <c r="B51" s="94" t="s">
        <v>363</v>
      </c>
      <c r="C51" s="95" t="s">
        <v>364</v>
      </c>
      <c r="D51" s="95"/>
      <c r="E51" s="94" t="s">
        <v>365</v>
      </c>
      <c r="F51" s="94" t="s">
        <v>278</v>
      </c>
      <c r="G51" s="95"/>
      <c r="H51" s="95"/>
      <c r="I51" s="95">
        <v>1</v>
      </c>
      <c r="J51" s="108"/>
    </row>
    <row r="52" spans="1:10" ht="15" customHeight="1" x14ac:dyDescent="0.25">
      <c r="A52" s="107" t="s">
        <v>366</v>
      </c>
      <c r="B52" s="94" t="s">
        <v>367</v>
      </c>
      <c r="C52" s="95" t="s">
        <v>368</v>
      </c>
      <c r="D52" s="95"/>
      <c r="E52" s="94" t="s">
        <v>369</v>
      </c>
      <c r="F52" s="94" t="s">
        <v>278</v>
      </c>
      <c r="G52" s="95"/>
      <c r="H52" s="95"/>
      <c r="I52" s="95"/>
      <c r="J52" s="108"/>
    </row>
    <row r="53" spans="1:10" ht="15" customHeight="1" x14ac:dyDescent="0.25">
      <c r="A53" s="107" t="s">
        <v>370</v>
      </c>
      <c r="B53" s="94" t="s">
        <v>336</v>
      </c>
      <c r="C53" s="95"/>
      <c r="D53" s="95" t="s">
        <v>371</v>
      </c>
      <c r="E53" s="94" t="s">
        <v>372</v>
      </c>
      <c r="F53" s="94" t="s">
        <v>278</v>
      </c>
      <c r="G53" s="95"/>
      <c r="H53" s="95"/>
      <c r="I53" s="95"/>
      <c r="J53" s="108"/>
    </row>
    <row r="54" spans="1:10" ht="15" customHeight="1" x14ac:dyDescent="0.25">
      <c r="A54" s="107" t="s">
        <v>373</v>
      </c>
      <c r="B54" s="94" t="s">
        <v>374</v>
      </c>
      <c r="C54" s="95">
        <v>7196512659</v>
      </c>
      <c r="D54" s="95"/>
      <c r="E54" s="94" t="s">
        <v>375</v>
      </c>
      <c r="F54" s="94" t="s">
        <v>278</v>
      </c>
      <c r="G54" s="95">
        <v>1</v>
      </c>
      <c r="H54" s="95"/>
      <c r="I54" s="95"/>
      <c r="J54" s="108"/>
    </row>
    <row r="55" spans="1:10" ht="15" customHeight="1" x14ac:dyDescent="0.25">
      <c r="A55" s="107" t="s">
        <v>376</v>
      </c>
      <c r="B55" s="94" t="s">
        <v>377</v>
      </c>
      <c r="C55" s="95"/>
      <c r="D55" s="95" t="s">
        <v>378</v>
      </c>
      <c r="E55" s="94" t="s">
        <v>379</v>
      </c>
      <c r="F55" s="94" t="s">
        <v>278</v>
      </c>
      <c r="G55" s="95"/>
      <c r="H55" s="95"/>
      <c r="I55" s="95"/>
      <c r="J55" s="108">
        <v>1</v>
      </c>
    </row>
    <row r="56" spans="1:10" ht="15" customHeight="1" x14ac:dyDescent="0.25">
      <c r="A56" s="107" t="s">
        <v>380</v>
      </c>
      <c r="B56" s="94" t="s">
        <v>381</v>
      </c>
      <c r="C56" s="95" t="s">
        <v>382</v>
      </c>
      <c r="D56" s="95"/>
      <c r="E56" s="94" t="s">
        <v>383</v>
      </c>
      <c r="F56" s="94" t="s">
        <v>278</v>
      </c>
      <c r="G56" s="95"/>
      <c r="H56" s="95"/>
      <c r="I56" s="95">
        <v>1</v>
      </c>
      <c r="J56" s="108"/>
    </row>
    <row r="57" spans="1:10" ht="15" customHeight="1" x14ac:dyDescent="0.25">
      <c r="A57" s="107" t="s">
        <v>403</v>
      </c>
      <c r="B57" s="94" t="s">
        <v>404</v>
      </c>
      <c r="C57" s="95"/>
      <c r="D57" s="95">
        <v>3037622650</v>
      </c>
      <c r="E57" s="94" t="s">
        <v>405</v>
      </c>
      <c r="F57" s="94" t="s">
        <v>278</v>
      </c>
      <c r="G57" s="95">
        <v>1</v>
      </c>
      <c r="H57" s="95"/>
      <c r="I57" s="95"/>
      <c r="J57" s="108">
        <v>1</v>
      </c>
    </row>
    <row r="58" spans="1:10" ht="15" customHeight="1" x14ac:dyDescent="0.25">
      <c r="A58" s="107" t="s">
        <v>406</v>
      </c>
      <c r="B58" s="94" t="s">
        <v>308</v>
      </c>
      <c r="C58" s="95"/>
      <c r="D58" s="95" t="s">
        <v>309</v>
      </c>
      <c r="E58" s="94" t="s">
        <v>310</v>
      </c>
      <c r="F58" s="94" t="s">
        <v>278</v>
      </c>
      <c r="G58" s="95"/>
      <c r="H58" s="95"/>
      <c r="I58" s="95"/>
      <c r="J58" s="108"/>
    </row>
    <row r="59" spans="1:10" ht="15" customHeight="1" x14ac:dyDescent="0.25">
      <c r="A59" s="107" t="s">
        <v>416</v>
      </c>
      <c r="B59" s="94" t="s">
        <v>417</v>
      </c>
      <c r="C59" s="95" t="s">
        <v>418</v>
      </c>
      <c r="D59" s="95" t="s">
        <v>419</v>
      </c>
      <c r="E59" s="94" t="s">
        <v>420</v>
      </c>
      <c r="F59" s="94" t="s">
        <v>278</v>
      </c>
      <c r="G59" s="95"/>
      <c r="H59" s="95">
        <v>1</v>
      </c>
      <c r="I59" s="95"/>
      <c r="J59" s="108">
        <v>1</v>
      </c>
    </row>
    <row r="60" spans="1:10" ht="15" customHeight="1" x14ac:dyDescent="0.25">
      <c r="A60" s="107" t="s">
        <v>430</v>
      </c>
      <c r="B60" s="94" t="s">
        <v>431</v>
      </c>
      <c r="C60" s="95"/>
      <c r="D60" s="95" t="s">
        <v>432</v>
      </c>
      <c r="E60" s="94" t="s">
        <v>433</v>
      </c>
      <c r="F60" s="94" t="s">
        <v>278</v>
      </c>
      <c r="G60" s="95">
        <v>1</v>
      </c>
      <c r="H60" s="95"/>
      <c r="I60" s="95"/>
      <c r="J60" s="108"/>
    </row>
    <row r="61" spans="1:10" ht="15" customHeight="1" x14ac:dyDescent="0.25">
      <c r="A61" s="107" t="s">
        <v>441</v>
      </c>
      <c r="B61" s="94" t="s">
        <v>442</v>
      </c>
      <c r="C61" s="95" t="s">
        <v>443</v>
      </c>
      <c r="D61" s="95"/>
      <c r="E61" s="94" t="s">
        <v>444</v>
      </c>
      <c r="F61" s="94" t="s">
        <v>278</v>
      </c>
      <c r="G61" s="95"/>
      <c r="H61" s="95"/>
      <c r="I61" s="95">
        <v>1</v>
      </c>
      <c r="J61" s="108"/>
    </row>
    <row r="62" spans="1:10" ht="15" customHeight="1" x14ac:dyDescent="0.25">
      <c r="A62" s="107" t="s">
        <v>445</v>
      </c>
      <c r="B62" s="94" t="s">
        <v>446</v>
      </c>
      <c r="C62" s="95"/>
      <c r="D62" s="95"/>
      <c r="E62" s="94" t="s">
        <v>447</v>
      </c>
      <c r="F62" s="94" t="s">
        <v>278</v>
      </c>
      <c r="G62" s="95">
        <v>1</v>
      </c>
      <c r="H62" s="95"/>
      <c r="I62" s="95"/>
      <c r="J62" s="108"/>
    </row>
    <row r="63" spans="1:10" ht="15" customHeight="1" x14ac:dyDescent="0.25">
      <c r="A63" s="107" t="s">
        <v>470</v>
      </c>
      <c r="B63" s="94" t="s">
        <v>471</v>
      </c>
      <c r="C63" s="95" t="s">
        <v>472</v>
      </c>
      <c r="D63" s="95" t="s">
        <v>472</v>
      </c>
      <c r="E63" s="94" t="s">
        <v>473</v>
      </c>
      <c r="F63" s="94" t="s">
        <v>278</v>
      </c>
      <c r="G63" s="95">
        <v>1</v>
      </c>
      <c r="H63" s="95"/>
      <c r="I63" s="95"/>
      <c r="J63" s="108"/>
    </row>
    <row r="64" spans="1:10" ht="15" customHeight="1" x14ac:dyDescent="0.25">
      <c r="A64" s="107" t="s">
        <v>448</v>
      </c>
      <c r="B64" s="94" t="s">
        <v>317</v>
      </c>
      <c r="C64" s="95" t="s">
        <v>318</v>
      </c>
      <c r="D64" s="95" t="s">
        <v>319</v>
      </c>
      <c r="E64" s="94" t="s">
        <v>320</v>
      </c>
      <c r="F64" s="94" t="s">
        <v>278</v>
      </c>
      <c r="G64" s="95"/>
      <c r="H64" s="95"/>
      <c r="I64" s="95"/>
      <c r="J64" s="108"/>
    </row>
    <row r="65" spans="1:10" ht="15" customHeight="1" x14ac:dyDescent="0.25">
      <c r="A65" s="107" t="s">
        <v>455</v>
      </c>
      <c r="B65" s="94" t="s">
        <v>456</v>
      </c>
      <c r="C65" s="95"/>
      <c r="D65" s="95">
        <v>9709232056</v>
      </c>
      <c r="E65" s="94" t="s">
        <v>457</v>
      </c>
      <c r="F65" s="94" t="s">
        <v>278</v>
      </c>
      <c r="G65" s="95"/>
      <c r="H65" s="95"/>
      <c r="I65" s="95"/>
      <c r="J65" s="108">
        <v>1</v>
      </c>
    </row>
    <row r="66" spans="1:10" ht="15" customHeight="1" thickBot="1" x14ac:dyDescent="0.3">
      <c r="A66" s="109" t="s">
        <v>458</v>
      </c>
      <c r="B66" s="110" t="s">
        <v>446</v>
      </c>
      <c r="C66" s="111"/>
      <c r="D66" s="111"/>
      <c r="E66" s="110" t="s">
        <v>447</v>
      </c>
      <c r="F66" s="110" t="s">
        <v>278</v>
      </c>
      <c r="G66" s="96">
        <v>1</v>
      </c>
      <c r="H66" s="96"/>
      <c r="I66" s="96"/>
      <c r="J66" s="117"/>
    </row>
    <row r="67" spans="1:10" ht="15.75" thickBot="1" x14ac:dyDescent="0.3">
      <c r="G67" s="118">
        <f>SUM(G2:G66)</f>
        <v>17</v>
      </c>
      <c r="H67" s="119">
        <f>SUM(H2:H66)</f>
        <v>7</v>
      </c>
      <c r="I67" s="119">
        <f>SUM(I2:I66)</f>
        <v>8</v>
      </c>
      <c r="J67" s="120">
        <f>SUM(J2:J66)</f>
        <v>10</v>
      </c>
    </row>
  </sheetData>
  <sortState ref="A2:J68">
    <sortCondition ref="F2:F68"/>
  </sortState>
  <printOptions horizontalCentered="1"/>
  <pageMargins left="0.5" right="0.25" top="0.5" bottom="0.25" header="0.3" footer="0.3"/>
  <pageSetup paperSize="17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D20" sqref="D20"/>
    </sheetView>
  </sheetViews>
  <sheetFormatPr defaultRowHeight="14.25" x14ac:dyDescent="0.2"/>
  <cols>
    <col min="1" max="1" width="12.28515625" style="78" customWidth="1"/>
    <col min="2" max="2" width="26.140625" style="77" customWidth="1"/>
    <col min="3" max="7" width="22.7109375" style="77" customWidth="1"/>
    <col min="8" max="8" width="18.42578125" style="77" customWidth="1"/>
    <col min="9" max="9" width="24.140625" style="77" customWidth="1"/>
    <col min="10" max="12" width="18.42578125" style="77" customWidth="1"/>
    <col min="13" max="16384" width="9.140625" style="77"/>
  </cols>
  <sheetData>
    <row r="1" spans="1:7" x14ac:dyDescent="0.2">
      <c r="A1" s="7" t="s">
        <v>34</v>
      </c>
      <c r="B1" s="4" t="s">
        <v>35</v>
      </c>
      <c r="C1" s="5" t="s">
        <v>36</v>
      </c>
      <c r="D1" s="4" t="s">
        <v>37</v>
      </c>
      <c r="E1" s="4" t="s">
        <v>38</v>
      </c>
      <c r="F1" s="4" t="s">
        <v>39</v>
      </c>
      <c r="G1" s="4" t="s">
        <v>40</v>
      </c>
    </row>
    <row r="2" spans="1:7" x14ac:dyDescent="0.2">
      <c r="A2" s="7" t="s">
        <v>41</v>
      </c>
      <c r="B2" s="6">
        <v>42566</v>
      </c>
      <c r="C2" s="6">
        <f>B2+1</f>
        <v>42567</v>
      </c>
      <c r="D2" s="6">
        <f>C2+1</f>
        <v>42568</v>
      </c>
      <c r="E2" s="6">
        <f>D2+1</f>
        <v>42569</v>
      </c>
      <c r="F2" s="6">
        <f>E2+1</f>
        <v>42570</v>
      </c>
      <c r="G2" s="6">
        <f>F2+1</f>
        <v>42571</v>
      </c>
    </row>
    <row r="3" spans="1:7" x14ac:dyDescent="0.2">
      <c r="A3" s="7">
        <v>1</v>
      </c>
      <c r="B3" s="54" t="s">
        <v>9</v>
      </c>
      <c r="C3" s="55" t="s">
        <v>9</v>
      </c>
      <c r="D3" s="54" t="s">
        <v>9</v>
      </c>
      <c r="E3" s="54" t="s">
        <v>9</v>
      </c>
      <c r="F3" s="54" t="s">
        <v>9</v>
      </c>
      <c r="G3" s="54" t="s">
        <v>9</v>
      </c>
    </row>
    <row r="4" spans="1:7" x14ac:dyDescent="0.2">
      <c r="A4" s="7">
        <v>2</v>
      </c>
      <c r="B4" s="54" t="s">
        <v>49</v>
      </c>
      <c r="C4" s="54" t="s">
        <v>49</v>
      </c>
      <c r="D4" s="54" t="s">
        <v>49</v>
      </c>
      <c r="E4" s="54" t="s">
        <v>49</v>
      </c>
      <c r="F4" s="54" t="s">
        <v>49</v>
      </c>
      <c r="G4" s="56"/>
    </row>
    <row r="5" spans="1:7" x14ac:dyDescent="0.2">
      <c r="A5" s="7">
        <v>3</v>
      </c>
      <c r="B5" s="9" t="s">
        <v>245</v>
      </c>
      <c r="C5" s="9" t="s">
        <v>245</v>
      </c>
      <c r="D5" s="9" t="s">
        <v>245</v>
      </c>
      <c r="E5" s="9" t="s">
        <v>245</v>
      </c>
      <c r="F5" s="9" t="s">
        <v>245</v>
      </c>
      <c r="G5" s="56"/>
    </row>
    <row r="6" spans="1:7" ht="15" customHeight="1" x14ac:dyDescent="0.2">
      <c r="A6" s="7">
        <v>4</v>
      </c>
      <c r="B6" s="53" t="s">
        <v>67</v>
      </c>
      <c r="C6" s="53" t="s">
        <v>226</v>
      </c>
      <c r="D6" s="53" t="s">
        <v>226</v>
      </c>
      <c r="E6" s="53" t="s">
        <v>226</v>
      </c>
      <c r="F6" s="73" t="s">
        <v>109</v>
      </c>
      <c r="G6" s="56"/>
    </row>
    <row r="7" spans="1:7" x14ac:dyDescent="0.2">
      <c r="A7" s="7">
        <v>5</v>
      </c>
      <c r="B7" s="53" t="s">
        <v>95</v>
      </c>
      <c r="C7" s="72" t="s">
        <v>217</v>
      </c>
      <c r="D7" s="72" t="s">
        <v>105</v>
      </c>
      <c r="E7" s="53" t="s">
        <v>93</v>
      </c>
      <c r="F7" s="53" t="s">
        <v>42</v>
      </c>
      <c r="G7" s="56"/>
    </row>
    <row r="8" spans="1:7" x14ac:dyDescent="0.2">
      <c r="A8" s="8">
        <v>6</v>
      </c>
      <c r="B8" s="56" t="s">
        <v>56</v>
      </c>
      <c r="C8" s="57"/>
      <c r="D8" s="57"/>
      <c r="E8" s="56" t="s">
        <v>68</v>
      </c>
      <c r="F8" s="56" t="s">
        <v>240</v>
      </c>
      <c r="G8" s="56"/>
    </row>
    <row r="9" spans="1:7" x14ac:dyDescent="0.2">
      <c r="A9" s="9">
        <v>7</v>
      </c>
      <c r="B9" s="56" t="s">
        <v>244</v>
      </c>
      <c r="C9" s="56"/>
      <c r="D9" s="56"/>
      <c r="E9" s="57" t="s">
        <v>489</v>
      </c>
      <c r="F9" s="57" t="s">
        <v>99</v>
      </c>
      <c r="G9" s="56"/>
    </row>
    <row r="10" spans="1:7" x14ac:dyDescent="0.2">
      <c r="A10" s="9">
        <v>8</v>
      </c>
      <c r="B10" s="57"/>
      <c r="C10" s="57"/>
      <c r="D10" s="57"/>
      <c r="E10" s="57" t="s">
        <v>97</v>
      </c>
      <c r="F10" s="57"/>
      <c r="G10" s="56"/>
    </row>
    <row r="11" spans="1:7" x14ac:dyDescent="0.2">
      <c r="A11" s="8">
        <v>9</v>
      </c>
      <c r="B11" s="56"/>
      <c r="C11" s="56"/>
      <c r="D11" s="56"/>
      <c r="E11" s="56"/>
      <c r="F11" s="56"/>
      <c r="G11" s="56"/>
    </row>
    <row r="12" spans="1:7" x14ac:dyDescent="0.2">
      <c r="A12" s="8">
        <v>10</v>
      </c>
      <c r="B12" s="56"/>
      <c r="C12" s="56"/>
      <c r="D12" s="56"/>
      <c r="E12" s="56"/>
      <c r="F12" s="56"/>
      <c r="G12" s="5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workbookViewId="0">
      <selection activeCell="L24" sqref="L24"/>
    </sheetView>
  </sheetViews>
  <sheetFormatPr defaultRowHeight="15" x14ac:dyDescent="0.25"/>
  <cols>
    <col min="1" max="1" width="18.5703125" style="10" customWidth="1"/>
    <col min="2" max="2" width="2.7109375" customWidth="1"/>
    <col min="3" max="3" width="15.7109375" customWidth="1"/>
    <col min="4" max="4" width="2.7109375" customWidth="1"/>
    <col min="5" max="5" width="15.7109375" customWidth="1"/>
    <col min="6" max="6" width="2.7109375" customWidth="1"/>
    <col min="7" max="7" width="15.7109375" customWidth="1"/>
    <col min="8" max="8" width="2.7109375" customWidth="1"/>
    <col min="9" max="9" width="15.7109375" customWidth="1"/>
  </cols>
  <sheetData>
    <row r="1" spans="1:9" ht="61.5" x14ac:dyDescent="0.9">
      <c r="A1" s="211" t="s">
        <v>73</v>
      </c>
      <c r="B1" s="211"/>
      <c r="C1" s="211"/>
      <c r="D1" s="211"/>
      <c r="E1" s="211"/>
      <c r="F1" s="211"/>
      <c r="G1" s="211"/>
      <c r="H1" s="211"/>
      <c r="I1" s="211"/>
    </row>
    <row r="2" spans="1:9" s="10" customFormat="1" ht="15.75" x14ac:dyDescent="0.25">
      <c r="A2" s="2" t="s">
        <v>69</v>
      </c>
      <c r="B2" s="2"/>
      <c r="C2" s="2" t="s">
        <v>7</v>
      </c>
      <c r="D2" s="2"/>
      <c r="E2" s="2" t="s">
        <v>70</v>
      </c>
      <c r="F2" s="2"/>
      <c r="G2" s="2" t="s">
        <v>71</v>
      </c>
      <c r="H2" s="2"/>
      <c r="I2" s="2" t="s">
        <v>72</v>
      </c>
    </row>
    <row r="3" spans="1:9" ht="24" customHeight="1" x14ac:dyDescent="0.25">
      <c r="A3" s="14" t="s">
        <v>74</v>
      </c>
      <c r="C3" s="15">
        <v>121</v>
      </c>
      <c r="E3" s="15">
        <v>122</v>
      </c>
      <c r="G3" s="10">
        <v>215</v>
      </c>
      <c r="I3" s="10">
        <v>215</v>
      </c>
    </row>
    <row r="4" spans="1:9" ht="24" customHeight="1" x14ac:dyDescent="0.25">
      <c r="A4" s="14" t="s">
        <v>77</v>
      </c>
      <c r="C4" s="15">
        <v>121</v>
      </c>
      <c r="E4" s="15">
        <v>122</v>
      </c>
      <c r="G4" s="58">
        <v>215</v>
      </c>
      <c r="I4" s="58">
        <v>215</v>
      </c>
    </row>
    <row r="5" spans="1:9" ht="24" customHeight="1" x14ac:dyDescent="0.25">
      <c r="A5" s="14" t="s">
        <v>75</v>
      </c>
      <c r="C5" s="15">
        <v>121</v>
      </c>
      <c r="E5" s="15">
        <v>122</v>
      </c>
      <c r="G5" s="58">
        <v>215</v>
      </c>
      <c r="I5" s="58">
        <v>215</v>
      </c>
    </row>
    <row r="6" spans="1:9" ht="24" customHeight="1" x14ac:dyDescent="0.25">
      <c r="A6" s="14" t="s">
        <v>76</v>
      </c>
      <c r="C6" s="15">
        <v>121</v>
      </c>
      <c r="E6" s="15">
        <v>122</v>
      </c>
      <c r="G6" s="58">
        <v>215</v>
      </c>
      <c r="I6" s="58">
        <v>215</v>
      </c>
    </row>
    <row r="7" spans="1:9" ht="24" customHeight="1" x14ac:dyDescent="0.25">
      <c r="A7" s="14"/>
      <c r="C7" s="15"/>
      <c r="E7" s="15"/>
      <c r="G7" s="10"/>
      <c r="I7" s="10"/>
    </row>
    <row r="8" spans="1:9" ht="24" customHeight="1" x14ac:dyDescent="0.25">
      <c r="A8" s="14" t="s">
        <v>78</v>
      </c>
      <c r="C8" s="15">
        <v>121</v>
      </c>
      <c r="E8" s="15" t="s">
        <v>218</v>
      </c>
      <c r="G8" s="58">
        <v>215</v>
      </c>
      <c r="I8" s="10">
        <v>122</v>
      </c>
    </row>
    <row r="9" spans="1:9" ht="24" customHeight="1" x14ac:dyDescent="0.25">
      <c r="A9" s="14" t="s">
        <v>79</v>
      </c>
      <c r="C9" s="15">
        <v>121</v>
      </c>
      <c r="E9" s="15">
        <v>121</v>
      </c>
      <c r="G9" s="58">
        <v>215</v>
      </c>
      <c r="I9" s="58">
        <v>122</v>
      </c>
    </row>
    <row r="10" spans="1:9" ht="24" customHeight="1" x14ac:dyDescent="0.25">
      <c r="A10" s="14" t="s">
        <v>80</v>
      </c>
      <c r="C10" s="15">
        <v>121</v>
      </c>
      <c r="E10" s="15">
        <v>121</v>
      </c>
      <c r="G10" s="58">
        <v>215</v>
      </c>
      <c r="I10" s="58">
        <v>122</v>
      </c>
    </row>
    <row r="11" spans="1:9" ht="24" customHeight="1" x14ac:dyDescent="0.25">
      <c r="A11" s="14" t="s">
        <v>81</v>
      </c>
      <c r="C11" s="15">
        <v>121</v>
      </c>
      <c r="E11" s="15">
        <v>121</v>
      </c>
      <c r="G11" s="58">
        <v>215</v>
      </c>
      <c r="I11" s="58">
        <v>122</v>
      </c>
    </row>
    <row r="12" spans="1:9" ht="24" customHeight="1" x14ac:dyDescent="0.25">
      <c r="A12" s="14"/>
      <c r="C12" s="15"/>
      <c r="E12" s="15"/>
      <c r="G12" s="10"/>
      <c r="I12" s="10"/>
    </row>
    <row r="13" spans="1:9" ht="24" customHeight="1" x14ac:dyDescent="0.25">
      <c r="A13" s="14" t="s">
        <v>82</v>
      </c>
      <c r="C13" s="15">
        <v>121</v>
      </c>
      <c r="E13" s="15">
        <v>121</v>
      </c>
      <c r="G13" s="82">
        <v>215</v>
      </c>
      <c r="I13" s="10">
        <v>215</v>
      </c>
    </row>
    <row r="14" spans="1:9" ht="24" customHeight="1" x14ac:dyDescent="0.25">
      <c r="A14" s="14" t="s">
        <v>83</v>
      </c>
      <c r="C14" s="15">
        <v>121</v>
      </c>
      <c r="E14" s="15">
        <v>121</v>
      </c>
      <c r="G14" s="82">
        <v>215</v>
      </c>
      <c r="I14" s="58">
        <v>215</v>
      </c>
    </row>
    <row r="15" spans="1:9" ht="24" customHeight="1" x14ac:dyDescent="0.25">
      <c r="A15" s="14" t="s">
        <v>84</v>
      </c>
      <c r="C15" s="15">
        <v>121</v>
      </c>
      <c r="E15" s="15">
        <v>122</v>
      </c>
      <c r="G15" s="82">
        <v>215</v>
      </c>
      <c r="I15" s="58">
        <v>215</v>
      </c>
    </row>
    <row r="16" spans="1:9" ht="24" customHeight="1" x14ac:dyDescent="0.25">
      <c r="A16" s="14" t="s">
        <v>85</v>
      </c>
      <c r="C16" s="15">
        <v>121</v>
      </c>
      <c r="E16" s="15">
        <v>121</v>
      </c>
      <c r="G16" s="82">
        <v>215</v>
      </c>
      <c r="I16" s="58">
        <v>215</v>
      </c>
    </row>
    <row r="17" spans="1:9" ht="24" customHeight="1" x14ac:dyDescent="0.25">
      <c r="A17" s="14"/>
      <c r="C17" s="15"/>
      <c r="E17" s="15"/>
      <c r="G17" s="10"/>
      <c r="I17" s="10"/>
    </row>
    <row r="18" spans="1:9" ht="24" customHeight="1" x14ac:dyDescent="0.25">
      <c r="A18" s="14" t="s">
        <v>86</v>
      </c>
      <c r="C18" s="15">
        <v>121</v>
      </c>
      <c r="E18" s="15">
        <v>122</v>
      </c>
      <c r="G18" s="58">
        <v>215</v>
      </c>
      <c r="I18" s="10">
        <v>215</v>
      </c>
    </row>
    <row r="19" spans="1:9" ht="24" customHeight="1" x14ac:dyDescent="0.25">
      <c r="A19" s="14" t="s">
        <v>87</v>
      </c>
      <c r="C19" s="15">
        <v>121</v>
      </c>
      <c r="E19" s="15">
        <v>122</v>
      </c>
      <c r="G19" s="58">
        <v>215</v>
      </c>
      <c r="I19" s="58">
        <v>215</v>
      </c>
    </row>
    <row r="20" spans="1:9" ht="24" customHeight="1" x14ac:dyDescent="0.25">
      <c r="A20" s="14" t="s">
        <v>88</v>
      </c>
      <c r="C20" s="15">
        <v>121</v>
      </c>
      <c r="E20" s="15">
        <v>122</v>
      </c>
      <c r="G20" s="58">
        <v>215</v>
      </c>
      <c r="I20" s="58">
        <v>215</v>
      </c>
    </row>
    <row r="21" spans="1:9" ht="24" customHeight="1" x14ac:dyDescent="0.25">
      <c r="A21" s="14" t="s">
        <v>89</v>
      </c>
      <c r="C21" s="15">
        <v>121</v>
      </c>
      <c r="E21" s="15">
        <v>121</v>
      </c>
      <c r="G21" s="58">
        <v>215</v>
      </c>
      <c r="I21" s="58">
        <v>215</v>
      </c>
    </row>
    <row r="22" spans="1:9" ht="24" customHeight="1" x14ac:dyDescent="0.25">
      <c r="A22" s="14"/>
      <c r="C22" s="15"/>
      <c r="E22" s="15"/>
      <c r="G22" s="10"/>
      <c r="I22" s="10"/>
    </row>
    <row r="23" spans="1:9" ht="24" customHeight="1" x14ac:dyDescent="0.25">
      <c r="A23" s="14" t="s">
        <v>90</v>
      </c>
      <c r="C23" s="15">
        <v>121</v>
      </c>
      <c r="E23" s="15">
        <v>122</v>
      </c>
      <c r="G23" s="10">
        <v>215</v>
      </c>
      <c r="I23" s="10">
        <v>215</v>
      </c>
    </row>
    <row r="24" spans="1:9" ht="24" customHeight="1" x14ac:dyDescent="0.25">
      <c r="A24" s="14" t="s">
        <v>91</v>
      </c>
      <c r="C24" s="15">
        <v>121</v>
      </c>
      <c r="E24" s="15">
        <v>121</v>
      </c>
      <c r="G24" s="10">
        <v>215</v>
      </c>
      <c r="I24" s="10">
        <v>215</v>
      </c>
    </row>
  </sheetData>
  <mergeCells count="1">
    <mergeCell ref="A1:I1"/>
  </mergeCells>
  <pageMargins left="0.7" right="0.2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workbookViewId="0">
      <selection activeCell="C13" sqref="C13"/>
    </sheetView>
  </sheetViews>
  <sheetFormatPr defaultRowHeight="18.75" x14ac:dyDescent="0.3"/>
  <cols>
    <col min="1" max="1" width="13.5703125" style="35" customWidth="1"/>
    <col min="2" max="2" width="15.28515625" customWidth="1"/>
    <col min="3" max="7" width="16.5703125" style="36" customWidth="1"/>
    <col min="8" max="8" width="14" style="36" customWidth="1"/>
  </cols>
  <sheetData>
    <row r="1" spans="1:8" s="16" customFormat="1" ht="30" customHeight="1" x14ac:dyDescent="0.3">
      <c r="A1" s="37"/>
      <c r="B1" s="38"/>
      <c r="C1" s="39" t="s">
        <v>247</v>
      </c>
      <c r="D1" s="39" t="s">
        <v>248</v>
      </c>
      <c r="E1" s="39" t="s">
        <v>249</v>
      </c>
      <c r="F1" s="39" t="s">
        <v>250</v>
      </c>
      <c r="G1" s="39" t="s">
        <v>251</v>
      </c>
      <c r="H1" s="40" t="s">
        <v>252</v>
      </c>
    </row>
    <row r="2" spans="1:8" ht="30" customHeight="1" x14ac:dyDescent="0.25">
      <c r="A2" s="212" t="s">
        <v>124</v>
      </c>
      <c r="B2" s="213"/>
      <c r="C2" s="214"/>
      <c r="D2" s="215"/>
      <c r="E2" s="215"/>
      <c r="F2" s="215"/>
      <c r="G2" s="215"/>
      <c r="H2" s="216"/>
    </row>
    <row r="3" spans="1:8" ht="41.25" customHeight="1" x14ac:dyDescent="0.25">
      <c r="A3" s="41" t="s">
        <v>256</v>
      </c>
      <c r="B3" s="48" t="s">
        <v>119</v>
      </c>
      <c r="C3" s="44" t="s">
        <v>130</v>
      </c>
      <c r="D3" s="44" t="s">
        <v>130</v>
      </c>
      <c r="E3" s="44" t="s">
        <v>130</v>
      </c>
      <c r="F3" s="44" t="s">
        <v>130</v>
      </c>
      <c r="G3" s="44" t="s">
        <v>255</v>
      </c>
      <c r="H3" s="45"/>
    </row>
    <row r="4" spans="1:8" ht="30" customHeight="1" x14ac:dyDescent="0.25">
      <c r="A4" s="49"/>
      <c r="B4" s="50" t="s">
        <v>120</v>
      </c>
      <c r="C4" s="44" t="s">
        <v>131</v>
      </c>
      <c r="D4" s="44" t="s">
        <v>134</v>
      </c>
      <c r="E4" s="44" t="s">
        <v>132</v>
      </c>
      <c r="F4" s="44" t="s">
        <v>131</v>
      </c>
      <c r="G4" s="44" t="s">
        <v>254</v>
      </c>
      <c r="H4" s="45"/>
    </row>
    <row r="5" spans="1:8" ht="30" customHeight="1" x14ac:dyDescent="0.25">
      <c r="A5" s="83" t="s">
        <v>253</v>
      </c>
      <c r="B5" s="84" t="s">
        <v>218</v>
      </c>
      <c r="C5" s="85"/>
      <c r="D5" s="85" t="s">
        <v>254</v>
      </c>
      <c r="E5" s="85"/>
      <c r="F5" s="85"/>
      <c r="G5" s="85"/>
      <c r="H5" s="86"/>
    </row>
    <row r="6" spans="1:8" ht="30" customHeight="1" x14ac:dyDescent="0.25">
      <c r="A6" s="42" t="s">
        <v>137</v>
      </c>
      <c r="B6" s="50" t="s">
        <v>121</v>
      </c>
      <c r="C6" s="44" t="s">
        <v>135</v>
      </c>
      <c r="D6" s="44" t="s">
        <v>133</v>
      </c>
      <c r="E6" s="44" t="s">
        <v>135</v>
      </c>
      <c r="F6" s="44" t="s">
        <v>135</v>
      </c>
      <c r="G6" s="44" t="s">
        <v>136</v>
      </c>
      <c r="H6" s="45"/>
    </row>
    <row r="7" spans="1:8" ht="30" customHeight="1" x14ac:dyDescent="0.25">
      <c r="A7" s="212" t="s">
        <v>126</v>
      </c>
      <c r="B7" s="213"/>
      <c r="C7" s="217"/>
      <c r="D7" s="218"/>
      <c r="E7" s="218"/>
      <c r="F7" s="218"/>
      <c r="G7" s="218"/>
      <c r="H7" s="219"/>
    </row>
    <row r="8" spans="1:8" ht="30" customHeight="1" x14ac:dyDescent="0.25">
      <c r="A8" s="49"/>
      <c r="B8" s="51" t="s">
        <v>122</v>
      </c>
      <c r="C8" s="44"/>
      <c r="D8" s="44"/>
      <c r="E8" s="44" t="s">
        <v>127</v>
      </c>
      <c r="F8" s="44" t="s">
        <v>128</v>
      </c>
      <c r="G8" s="44"/>
      <c r="H8" s="45"/>
    </row>
    <row r="9" spans="1:8" ht="30" customHeight="1" x14ac:dyDescent="0.25">
      <c r="A9" s="212" t="s">
        <v>125</v>
      </c>
      <c r="B9" s="213"/>
      <c r="C9" s="217"/>
      <c r="D9" s="218"/>
      <c r="E9" s="218"/>
      <c r="F9" s="218"/>
      <c r="G9" s="218"/>
      <c r="H9" s="219"/>
    </row>
    <row r="10" spans="1:8" ht="38.25" customHeight="1" thickBot="1" x14ac:dyDescent="0.3">
      <c r="A10" s="43"/>
      <c r="B10" s="52" t="s">
        <v>123</v>
      </c>
      <c r="C10" s="46"/>
      <c r="D10" s="46"/>
      <c r="E10" s="46"/>
      <c r="F10" s="46"/>
      <c r="G10" s="46" t="s">
        <v>246</v>
      </c>
      <c r="H10" s="47" t="s">
        <v>129</v>
      </c>
    </row>
  </sheetData>
  <mergeCells count="6">
    <mergeCell ref="A2:B2"/>
    <mergeCell ref="C2:H2"/>
    <mergeCell ref="A7:B7"/>
    <mergeCell ref="C7:H7"/>
    <mergeCell ref="A9:B9"/>
    <mergeCell ref="C9:H9"/>
  </mergeCells>
  <pageMargins left="0.7" right="0.7" top="0.75" bottom="0.75" header="0.3" footer="0.3"/>
  <pageSetup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D24" sqref="D24"/>
    </sheetView>
  </sheetViews>
  <sheetFormatPr defaultRowHeight="15" x14ac:dyDescent="0.25"/>
  <cols>
    <col min="1" max="3" width="11.85546875" customWidth="1"/>
    <col min="4" max="4" width="5.140625" customWidth="1"/>
    <col min="5" max="7" width="10.7109375" customWidth="1"/>
    <col min="8" max="8" width="5.140625" customWidth="1"/>
    <col min="9" max="11" width="10.7109375" customWidth="1"/>
    <col min="12" max="12" width="5.140625" customWidth="1"/>
    <col min="13" max="15" width="10.7109375" customWidth="1"/>
  </cols>
  <sheetData>
    <row r="1" spans="1:15" ht="18.75" x14ac:dyDescent="0.3">
      <c r="A1" s="34" t="s">
        <v>110</v>
      </c>
      <c r="E1" s="34" t="s">
        <v>111</v>
      </c>
      <c r="I1" s="34" t="s">
        <v>112</v>
      </c>
      <c r="M1" s="34" t="s">
        <v>113</v>
      </c>
    </row>
    <row r="2" spans="1:15" x14ac:dyDescent="0.25">
      <c r="A2" t="s">
        <v>114</v>
      </c>
      <c r="E2" s="17" t="s">
        <v>60</v>
      </c>
      <c r="I2" s="17" t="s">
        <v>60</v>
      </c>
      <c r="M2" s="17" t="s">
        <v>45</v>
      </c>
      <c r="N2" s="17"/>
    </row>
    <row r="3" spans="1:15" x14ac:dyDescent="0.25">
      <c r="A3" t="s">
        <v>115</v>
      </c>
      <c r="E3" s="17" t="s">
        <v>59</v>
      </c>
      <c r="I3" s="17" t="s">
        <v>59</v>
      </c>
      <c r="M3" t="s">
        <v>52</v>
      </c>
      <c r="O3" s="17"/>
    </row>
    <row r="4" spans="1:15" x14ac:dyDescent="0.25">
      <c r="A4" t="s">
        <v>106</v>
      </c>
      <c r="E4" s="17" t="s">
        <v>21</v>
      </c>
      <c r="I4" s="17" t="s">
        <v>21</v>
      </c>
      <c r="M4" s="17" t="s">
        <v>59</v>
      </c>
      <c r="O4" s="17"/>
    </row>
    <row r="5" spans="1:15" x14ac:dyDescent="0.25">
      <c r="A5" t="s">
        <v>26</v>
      </c>
      <c r="E5" s="17" t="s">
        <v>224</v>
      </c>
      <c r="I5" s="17" t="s">
        <v>224</v>
      </c>
      <c r="M5" s="17" t="s">
        <v>146</v>
      </c>
      <c r="O5" s="17"/>
    </row>
    <row r="6" spans="1:15" x14ac:dyDescent="0.25">
      <c r="A6" t="s">
        <v>477</v>
      </c>
      <c r="E6" s="17" t="s">
        <v>12</v>
      </c>
      <c r="I6" t="s">
        <v>236</v>
      </c>
      <c r="J6" s="17"/>
      <c r="K6" s="17"/>
      <c r="M6" s="17" t="s">
        <v>464</v>
      </c>
      <c r="O6" s="17"/>
    </row>
    <row r="7" spans="1:15" x14ac:dyDescent="0.25">
      <c r="A7" t="s">
        <v>241</v>
      </c>
      <c r="E7" s="17" t="s">
        <v>102</v>
      </c>
      <c r="I7" s="17" t="s">
        <v>98</v>
      </c>
      <c r="M7" s="17" t="s">
        <v>480</v>
      </c>
      <c r="O7" s="17"/>
    </row>
    <row r="8" spans="1:15" x14ac:dyDescent="0.25">
      <c r="A8" t="s">
        <v>234</v>
      </c>
      <c r="E8" s="17" t="s">
        <v>237</v>
      </c>
      <c r="I8" s="17" t="s">
        <v>13</v>
      </c>
      <c r="M8" s="17" t="s">
        <v>103</v>
      </c>
      <c r="N8" s="17"/>
      <c r="O8" s="17"/>
    </row>
    <row r="9" spans="1:15" x14ac:dyDescent="0.25">
      <c r="A9" t="s">
        <v>236</v>
      </c>
      <c r="E9" s="17" t="s">
        <v>202</v>
      </c>
      <c r="I9" s="17" t="s">
        <v>202</v>
      </c>
      <c r="M9" s="79" t="s">
        <v>234</v>
      </c>
      <c r="N9" s="17"/>
      <c r="O9" s="17"/>
    </row>
    <row r="10" spans="1:15" x14ac:dyDescent="0.25">
      <c r="A10" s="220" t="s">
        <v>117</v>
      </c>
      <c r="B10" s="220"/>
      <c r="E10" s="17" t="s">
        <v>140</v>
      </c>
      <c r="I10" s="17" t="s">
        <v>140</v>
      </c>
      <c r="M10" t="s">
        <v>236</v>
      </c>
      <c r="O10" s="17"/>
    </row>
    <row r="11" spans="1:15" x14ac:dyDescent="0.25">
      <c r="A11" t="s">
        <v>237</v>
      </c>
      <c r="C11" s="17"/>
      <c r="E11" s="17" t="s">
        <v>116</v>
      </c>
      <c r="I11" s="17" t="s">
        <v>116</v>
      </c>
      <c r="M11" s="93" t="s">
        <v>117</v>
      </c>
      <c r="N11" s="93"/>
      <c r="O11" s="17"/>
    </row>
    <row r="12" spans="1:15" x14ac:dyDescent="0.25">
      <c r="A12" t="s">
        <v>478</v>
      </c>
      <c r="C12" s="17"/>
      <c r="E12" s="17" t="s">
        <v>22</v>
      </c>
      <c r="I12" s="17" t="s">
        <v>22</v>
      </c>
      <c r="M12" t="s">
        <v>237</v>
      </c>
      <c r="O12" s="17"/>
    </row>
    <row r="13" spans="1:15" x14ac:dyDescent="0.25">
      <c r="A13" t="s">
        <v>57</v>
      </c>
      <c r="C13" s="17"/>
      <c r="E13" s="17" t="s">
        <v>23</v>
      </c>
      <c r="I13" s="17" t="s">
        <v>23</v>
      </c>
      <c r="M13" t="s">
        <v>478</v>
      </c>
      <c r="O13" s="17"/>
    </row>
    <row r="14" spans="1:15" x14ac:dyDescent="0.25">
      <c r="A14" s="17" t="s">
        <v>50</v>
      </c>
      <c r="C14" s="17"/>
      <c r="E14" s="17" t="s">
        <v>214</v>
      </c>
      <c r="I14" s="17" t="s">
        <v>214</v>
      </c>
      <c r="M14" t="s">
        <v>57</v>
      </c>
      <c r="O14" s="17"/>
    </row>
    <row r="15" spans="1:15" x14ac:dyDescent="0.25">
      <c r="A15" s="17" t="s">
        <v>479</v>
      </c>
      <c r="C15" s="17"/>
      <c r="E15" s="17" t="s">
        <v>31</v>
      </c>
      <c r="I15" s="17" t="s">
        <v>31</v>
      </c>
      <c r="J15" s="17"/>
      <c r="K15" s="17"/>
      <c r="M15" s="17" t="s">
        <v>142</v>
      </c>
      <c r="N15" s="79"/>
      <c r="O15" s="17"/>
    </row>
    <row r="16" spans="1:15" x14ac:dyDescent="0.25">
      <c r="A16" s="17" t="s">
        <v>141</v>
      </c>
      <c r="C16" s="17"/>
      <c r="E16" s="17" t="s">
        <v>33</v>
      </c>
      <c r="F16" s="17"/>
      <c r="G16" s="17"/>
      <c r="H16" s="17"/>
      <c r="I16" s="17" t="s">
        <v>33</v>
      </c>
      <c r="M16" s="17" t="s">
        <v>479</v>
      </c>
      <c r="N16" s="17"/>
      <c r="O16" s="17"/>
    </row>
    <row r="17" spans="1:15" x14ac:dyDescent="0.25">
      <c r="A17" s="17" t="s">
        <v>96</v>
      </c>
      <c r="B17" s="17"/>
      <c r="C17" s="17"/>
      <c r="E17" s="17" t="s">
        <v>18</v>
      </c>
      <c r="I17" s="17" t="s">
        <v>18</v>
      </c>
      <c r="M17" s="17" t="s">
        <v>147</v>
      </c>
      <c r="N17" s="17"/>
      <c r="O17" s="17"/>
    </row>
    <row r="18" spans="1:15" x14ac:dyDescent="0.25">
      <c r="A18" s="17" t="s">
        <v>100</v>
      </c>
      <c r="B18" s="17"/>
      <c r="C18" s="17"/>
      <c r="E18" s="17" t="s">
        <v>118</v>
      </c>
      <c r="I18" s="17" t="s">
        <v>118</v>
      </c>
      <c r="M18" s="17" t="s">
        <v>148</v>
      </c>
      <c r="N18" s="17"/>
      <c r="O18" s="17"/>
    </row>
    <row r="19" spans="1:15" x14ac:dyDescent="0.25">
      <c r="A19" s="17" t="s">
        <v>149</v>
      </c>
      <c r="B19" s="17"/>
      <c r="C19" s="17"/>
      <c r="F19" s="17"/>
      <c r="G19" s="17"/>
      <c r="H19" s="17"/>
      <c r="I19" s="17"/>
      <c r="J19" s="17"/>
      <c r="K19" s="17"/>
      <c r="M19" s="17" t="s">
        <v>238</v>
      </c>
      <c r="N19" s="17"/>
      <c r="O19" s="17"/>
    </row>
    <row r="20" spans="1:15" x14ac:dyDescent="0.25">
      <c r="A20" s="17" t="s">
        <v>235</v>
      </c>
      <c r="B20" s="17"/>
      <c r="C20" s="17"/>
      <c r="F20" s="17"/>
      <c r="G20" s="17"/>
      <c r="H20" s="17"/>
      <c r="I20" s="17"/>
      <c r="J20" s="17"/>
      <c r="K20" s="17"/>
      <c r="M20" s="17" t="s">
        <v>235</v>
      </c>
      <c r="N20" s="17"/>
      <c r="O20" s="17"/>
    </row>
    <row r="21" spans="1:15" x14ac:dyDescent="0.25">
      <c r="A21" s="17" t="s">
        <v>28</v>
      </c>
      <c r="B21" s="17"/>
      <c r="C21" s="17"/>
      <c r="M21" s="17" t="s">
        <v>215</v>
      </c>
      <c r="N21" s="17"/>
    </row>
    <row r="22" spans="1:15" x14ac:dyDescent="0.25">
      <c r="A22" s="17" t="s">
        <v>30</v>
      </c>
      <c r="B22" s="17"/>
      <c r="E22" s="17"/>
      <c r="M22" s="17" t="s">
        <v>30</v>
      </c>
      <c r="N22" s="17"/>
    </row>
    <row r="23" spans="1:15" x14ac:dyDescent="0.25">
      <c r="A23" s="17"/>
      <c r="B23" s="17"/>
      <c r="N23" s="17"/>
    </row>
    <row r="24" spans="1:15" x14ac:dyDescent="0.25">
      <c r="A24" s="17"/>
      <c r="B24" s="17"/>
      <c r="N24" s="17"/>
    </row>
    <row r="25" spans="1:15" x14ac:dyDescent="0.25">
      <c r="B25" s="17"/>
      <c r="N25" s="17"/>
    </row>
    <row r="26" spans="1:15" x14ac:dyDescent="0.25">
      <c r="B26" s="17"/>
    </row>
    <row r="27" spans="1:15" x14ac:dyDescent="0.25">
      <c r="B27" s="17"/>
    </row>
  </sheetData>
  <mergeCells count="1">
    <mergeCell ref="A10:B10"/>
  </mergeCells>
  <pageMargins left="0.25" right="0.25" top="0.75" bottom="0.75" header="0.3" footer="0.3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tabSelected="1" workbookViewId="0">
      <selection activeCell="D2" sqref="D2"/>
    </sheetView>
  </sheetViews>
  <sheetFormatPr defaultRowHeight="15" x14ac:dyDescent="0.25"/>
  <cols>
    <col min="1" max="1" width="29.5703125" style="59" customWidth="1"/>
    <col min="2" max="2" width="43.28515625" customWidth="1"/>
    <col min="3" max="3" width="29.5703125" customWidth="1"/>
  </cols>
  <sheetData>
    <row r="1" spans="1:3" ht="61.5" x14ac:dyDescent="0.9">
      <c r="A1" s="211" t="s">
        <v>152</v>
      </c>
      <c r="B1" s="211"/>
      <c r="C1" s="211"/>
    </row>
    <row r="2" spans="1:3" s="61" customFormat="1" ht="21" x14ac:dyDescent="0.35">
      <c r="A2" s="63" t="s">
        <v>69</v>
      </c>
      <c r="B2" s="63" t="s">
        <v>151</v>
      </c>
      <c r="C2" s="63" t="s">
        <v>104</v>
      </c>
    </row>
    <row r="3" spans="1:3" s="61" customFormat="1" ht="21" x14ac:dyDescent="0.35">
      <c r="A3" s="14" t="s">
        <v>211</v>
      </c>
      <c r="B3" s="62" t="s">
        <v>14</v>
      </c>
      <c r="C3" s="14" t="s">
        <v>126</v>
      </c>
    </row>
    <row r="4" spans="1:3" s="61" customFormat="1" ht="21" x14ac:dyDescent="0.35">
      <c r="A4" s="60"/>
      <c r="B4" s="60"/>
      <c r="C4" s="60"/>
    </row>
    <row r="5" spans="1:3" ht="24" customHeight="1" x14ac:dyDescent="0.25">
      <c r="A5" s="14" t="s">
        <v>153</v>
      </c>
      <c r="B5" s="59" t="s">
        <v>169</v>
      </c>
      <c r="C5" s="15" t="s">
        <v>218</v>
      </c>
    </row>
    <row r="6" spans="1:3" ht="24" customHeight="1" x14ac:dyDescent="0.25">
      <c r="A6" s="14" t="s">
        <v>154</v>
      </c>
      <c r="B6" s="59" t="s">
        <v>51</v>
      </c>
      <c r="C6" s="15" t="s">
        <v>218</v>
      </c>
    </row>
    <row r="7" spans="1:3" ht="24" customHeight="1" x14ac:dyDescent="0.25">
      <c r="A7" s="14" t="s">
        <v>155</v>
      </c>
      <c r="B7" s="59" t="s">
        <v>106</v>
      </c>
      <c r="C7" s="15" t="s">
        <v>218</v>
      </c>
    </row>
    <row r="8" spans="1:3" ht="24" customHeight="1" x14ac:dyDescent="0.25">
      <c r="A8" s="14" t="s">
        <v>156</v>
      </c>
      <c r="B8" s="59" t="s">
        <v>170</v>
      </c>
      <c r="C8" s="15" t="s">
        <v>218</v>
      </c>
    </row>
    <row r="9" spans="1:3" ht="24" customHeight="1" x14ac:dyDescent="0.25">
      <c r="A9" s="14"/>
      <c r="B9" s="59"/>
      <c r="C9" s="15"/>
    </row>
    <row r="10" spans="1:3" ht="24" customHeight="1" x14ac:dyDescent="0.25">
      <c r="A10" s="14" t="s">
        <v>157</v>
      </c>
      <c r="B10" s="93" t="s">
        <v>490</v>
      </c>
      <c r="C10" s="15" t="s">
        <v>218</v>
      </c>
    </row>
    <row r="11" spans="1:3" ht="24" customHeight="1" x14ac:dyDescent="0.25">
      <c r="A11" s="14" t="s">
        <v>158</v>
      </c>
      <c r="B11" s="59" t="s">
        <v>228</v>
      </c>
      <c r="C11" s="15" t="s">
        <v>218</v>
      </c>
    </row>
    <row r="12" spans="1:3" ht="24" customHeight="1" x14ac:dyDescent="0.25">
      <c r="A12" s="14" t="s">
        <v>183</v>
      </c>
      <c r="B12" s="59" t="s">
        <v>171</v>
      </c>
      <c r="C12" s="15" t="s">
        <v>218</v>
      </c>
    </row>
    <row r="13" spans="1:3" ht="24" customHeight="1" x14ac:dyDescent="0.35">
      <c r="A13" s="14"/>
      <c r="B13" s="61" t="s">
        <v>117</v>
      </c>
      <c r="C13" s="15"/>
    </row>
    <row r="14" spans="1:3" ht="24" customHeight="1" x14ac:dyDescent="0.25">
      <c r="A14" s="14" t="s">
        <v>182</v>
      </c>
      <c r="B14" s="59" t="s">
        <v>174</v>
      </c>
      <c r="C14" s="15" t="s">
        <v>218</v>
      </c>
    </row>
    <row r="15" spans="1:3" ht="24" customHeight="1" x14ac:dyDescent="0.25">
      <c r="A15" s="14"/>
      <c r="B15" s="59"/>
      <c r="C15" s="15"/>
    </row>
    <row r="16" spans="1:3" ht="24" customHeight="1" x14ac:dyDescent="0.25">
      <c r="A16" s="14" t="s">
        <v>190</v>
      </c>
      <c r="B16" s="59" t="s">
        <v>478</v>
      </c>
      <c r="C16" s="15" t="s">
        <v>218</v>
      </c>
    </row>
    <row r="17" spans="1:3" ht="24" customHeight="1" x14ac:dyDescent="0.25">
      <c r="A17" s="14" t="s">
        <v>191</v>
      </c>
      <c r="B17" s="59" t="s">
        <v>57</v>
      </c>
      <c r="C17" s="15" t="s">
        <v>218</v>
      </c>
    </row>
    <row r="18" spans="1:3" ht="24" customHeight="1" x14ac:dyDescent="0.25">
      <c r="A18" s="14" t="s">
        <v>192</v>
      </c>
      <c r="B18" s="59" t="s">
        <v>50</v>
      </c>
      <c r="C18" s="15" t="s">
        <v>218</v>
      </c>
    </row>
    <row r="19" spans="1:3" ht="24" customHeight="1" x14ac:dyDescent="0.25">
      <c r="A19" s="14" t="s">
        <v>193</v>
      </c>
      <c r="B19" s="59" t="s">
        <v>479</v>
      </c>
      <c r="C19" s="15" t="s">
        <v>218</v>
      </c>
    </row>
    <row r="20" spans="1:3" ht="24" customHeight="1" x14ac:dyDescent="0.25">
      <c r="A20" s="14"/>
      <c r="B20" s="59"/>
      <c r="C20" s="15"/>
    </row>
    <row r="21" spans="1:3" ht="24" customHeight="1" x14ac:dyDescent="0.25">
      <c r="A21" s="14" t="s">
        <v>209</v>
      </c>
      <c r="B21" s="62" t="s">
        <v>206</v>
      </c>
      <c r="C21" s="15" t="s">
        <v>207</v>
      </c>
    </row>
    <row r="22" spans="1:3" ht="24" customHeight="1" x14ac:dyDescent="0.25">
      <c r="A22" s="14"/>
      <c r="B22" s="59"/>
      <c r="C22" s="15"/>
    </row>
    <row r="23" spans="1:3" ht="24" customHeight="1" x14ac:dyDescent="0.25">
      <c r="A23" s="14" t="s">
        <v>194</v>
      </c>
      <c r="B23" s="59" t="s">
        <v>175</v>
      </c>
      <c r="C23" s="15" t="s">
        <v>218</v>
      </c>
    </row>
    <row r="24" spans="1:3" ht="24" customHeight="1" x14ac:dyDescent="0.25">
      <c r="A24" s="14" t="s">
        <v>195</v>
      </c>
      <c r="B24" s="59" t="s">
        <v>176</v>
      </c>
      <c r="C24" s="15" t="s">
        <v>218</v>
      </c>
    </row>
    <row r="25" spans="1:3" ht="24" customHeight="1" x14ac:dyDescent="0.25">
      <c r="A25" s="14" t="s">
        <v>196</v>
      </c>
      <c r="B25" s="59" t="s">
        <v>177</v>
      </c>
      <c r="C25" s="15" t="s">
        <v>218</v>
      </c>
    </row>
    <row r="26" spans="1:3" ht="24" customHeight="1" x14ac:dyDescent="0.25">
      <c r="A26" s="14" t="s">
        <v>197</v>
      </c>
      <c r="B26" s="59" t="s">
        <v>178</v>
      </c>
      <c r="C26" s="15" t="s">
        <v>218</v>
      </c>
    </row>
    <row r="27" spans="1:3" ht="24" customHeight="1" x14ac:dyDescent="0.25">
      <c r="A27" s="14"/>
      <c r="B27" s="59"/>
      <c r="C27" s="15"/>
    </row>
    <row r="28" spans="1:3" ht="24" customHeight="1" x14ac:dyDescent="0.25">
      <c r="A28" s="14" t="s">
        <v>210</v>
      </c>
      <c r="B28" s="62" t="s">
        <v>208</v>
      </c>
      <c r="C28" s="15" t="s">
        <v>207</v>
      </c>
    </row>
    <row r="29" spans="1:3" ht="24" customHeight="1" x14ac:dyDescent="0.25">
      <c r="A29" s="14"/>
      <c r="B29" s="59"/>
      <c r="C29" s="15"/>
    </row>
    <row r="30" spans="1:3" ht="24" customHeight="1" x14ac:dyDescent="0.25">
      <c r="A30" s="14" t="s">
        <v>198</v>
      </c>
      <c r="B30" s="59" t="s">
        <v>28</v>
      </c>
      <c r="C30" s="15">
        <v>401</v>
      </c>
    </row>
    <row r="31" spans="1:3" ht="24" customHeight="1" x14ac:dyDescent="0.25">
      <c r="A31" s="14" t="s">
        <v>199</v>
      </c>
      <c r="B31" s="59" t="s">
        <v>30</v>
      </c>
      <c r="C31" s="15">
        <v>401</v>
      </c>
    </row>
  </sheetData>
  <mergeCells count="1">
    <mergeCell ref="A1:C1"/>
  </mergeCells>
  <pageMargins left="0.7" right="0.2" top="0.75" bottom="0.75" header="0.3" footer="0.3"/>
  <pageSetup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workbookViewId="0">
      <selection activeCell="B19" sqref="B19"/>
    </sheetView>
  </sheetViews>
  <sheetFormatPr defaultRowHeight="15" x14ac:dyDescent="0.25"/>
  <cols>
    <col min="1" max="1" width="29.5703125" style="59" customWidth="1"/>
    <col min="2" max="2" width="43.28515625" customWidth="1"/>
    <col min="3" max="3" width="29.5703125" customWidth="1"/>
  </cols>
  <sheetData>
    <row r="1" spans="1:3" ht="61.5" x14ac:dyDescent="0.9">
      <c r="A1" s="211" t="s">
        <v>200</v>
      </c>
      <c r="B1" s="211"/>
      <c r="C1" s="211"/>
    </row>
    <row r="2" spans="1:3" s="61" customFormat="1" ht="21" x14ac:dyDescent="0.35">
      <c r="A2" s="63" t="s">
        <v>69</v>
      </c>
      <c r="B2" s="63" t="s">
        <v>151</v>
      </c>
      <c r="C2" s="63" t="s">
        <v>104</v>
      </c>
    </row>
    <row r="3" spans="1:3" s="61" customFormat="1" ht="21" x14ac:dyDescent="0.35">
      <c r="A3" s="14" t="s">
        <v>211</v>
      </c>
      <c r="B3" s="62" t="s">
        <v>14</v>
      </c>
      <c r="C3" s="14" t="s">
        <v>126</v>
      </c>
    </row>
    <row r="4" spans="1:3" s="61" customFormat="1" ht="21" x14ac:dyDescent="0.35">
      <c r="A4" s="60"/>
      <c r="B4" s="60"/>
      <c r="C4" s="60"/>
    </row>
    <row r="5" spans="1:3" ht="24" customHeight="1" x14ac:dyDescent="0.25">
      <c r="A5" s="14" t="s">
        <v>153</v>
      </c>
      <c r="B5" s="59" t="s">
        <v>181</v>
      </c>
      <c r="C5" s="15" t="s">
        <v>218</v>
      </c>
    </row>
    <row r="6" spans="1:3" ht="24" customHeight="1" x14ac:dyDescent="0.25">
      <c r="A6" s="14" t="s">
        <v>154</v>
      </c>
      <c r="B6" s="59" t="s">
        <v>59</v>
      </c>
      <c r="C6" s="15" t="s">
        <v>218</v>
      </c>
    </row>
    <row r="7" spans="1:3" ht="24" customHeight="1" x14ac:dyDescent="0.25">
      <c r="A7" s="14" t="s">
        <v>155</v>
      </c>
      <c r="B7" s="59" t="s">
        <v>21</v>
      </c>
      <c r="C7" s="15" t="s">
        <v>218</v>
      </c>
    </row>
    <row r="8" spans="1:3" ht="24" customHeight="1" x14ac:dyDescent="0.25">
      <c r="A8" s="14" t="s">
        <v>156</v>
      </c>
      <c r="B8" s="59" t="s">
        <v>224</v>
      </c>
      <c r="C8" s="15" t="s">
        <v>218</v>
      </c>
    </row>
    <row r="9" spans="1:3" ht="24" customHeight="1" x14ac:dyDescent="0.25">
      <c r="A9" s="14"/>
      <c r="B9" s="59"/>
      <c r="C9" s="15"/>
    </row>
    <row r="10" spans="1:3" ht="24" customHeight="1" x14ac:dyDescent="0.25">
      <c r="A10" s="14" t="s">
        <v>157</v>
      </c>
      <c r="B10" s="59" t="s">
        <v>12</v>
      </c>
      <c r="C10" s="15" t="s">
        <v>218</v>
      </c>
    </row>
    <row r="11" spans="1:3" ht="24" customHeight="1" x14ac:dyDescent="0.25">
      <c r="A11" s="14" t="s">
        <v>158</v>
      </c>
      <c r="B11" s="59" t="s">
        <v>102</v>
      </c>
      <c r="C11" s="15" t="s">
        <v>218</v>
      </c>
    </row>
    <row r="12" spans="1:3" ht="24" customHeight="1" x14ac:dyDescent="0.25">
      <c r="A12" s="14" t="s">
        <v>183</v>
      </c>
      <c r="B12" s="59" t="s">
        <v>174</v>
      </c>
      <c r="C12" s="15" t="s">
        <v>218</v>
      </c>
    </row>
    <row r="13" spans="1:3" ht="24" customHeight="1" x14ac:dyDescent="0.35">
      <c r="A13" s="14"/>
      <c r="B13" s="61" t="s">
        <v>117</v>
      </c>
      <c r="C13" s="15"/>
    </row>
    <row r="14" spans="1:3" ht="24" customHeight="1" x14ac:dyDescent="0.25">
      <c r="A14" s="14" t="s">
        <v>182</v>
      </c>
      <c r="B14" s="59" t="s">
        <v>171</v>
      </c>
      <c r="C14" s="15" t="s">
        <v>218</v>
      </c>
    </row>
    <row r="15" spans="1:3" ht="24" customHeight="1" x14ac:dyDescent="0.25">
      <c r="A15" s="14"/>
      <c r="B15" s="59"/>
      <c r="C15" s="15"/>
    </row>
    <row r="16" spans="1:3" ht="24" customHeight="1" x14ac:dyDescent="0.25">
      <c r="A16" s="14" t="s">
        <v>190</v>
      </c>
      <c r="B16" s="76" t="s">
        <v>202</v>
      </c>
      <c r="C16" s="15" t="s">
        <v>218</v>
      </c>
    </row>
    <row r="17" spans="1:3" ht="24" customHeight="1" x14ac:dyDescent="0.25">
      <c r="A17" s="14" t="s">
        <v>191</v>
      </c>
      <c r="B17" s="76" t="s">
        <v>242</v>
      </c>
      <c r="C17" s="15" t="s">
        <v>218</v>
      </c>
    </row>
    <row r="18" spans="1:3" ht="24" customHeight="1" x14ac:dyDescent="0.25">
      <c r="A18" s="14" t="s">
        <v>192</v>
      </c>
      <c r="B18" s="76" t="s">
        <v>203</v>
      </c>
      <c r="C18" s="15" t="s">
        <v>218</v>
      </c>
    </row>
    <row r="19" spans="1:3" ht="24" customHeight="1" x14ac:dyDescent="0.25">
      <c r="A19" s="14" t="s">
        <v>193</v>
      </c>
      <c r="B19" s="76" t="s">
        <v>204</v>
      </c>
      <c r="C19" s="15" t="s">
        <v>218</v>
      </c>
    </row>
    <row r="20" spans="1:3" ht="24" customHeight="1" x14ac:dyDescent="0.25">
      <c r="A20" s="14"/>
      <c r="B20" s="59"/>
      <c r="C20" s="15"/>
    </row>
    <row r="21" spans="1:3" ht="24" customHeight="1" x14ac:dyDescent="0.25">
      <c r="A21" s="14" t="s">
        <v>209</v>
      </c>
      <c r="B21" s="62" t="s">
        <v>206</v>
      </c>
      <c r="C21" s="15" t="s">
        <v>207</v>
      </c>
    </row>
    <row r="22" spans="1:3" ht="24" customHeight="1" x14ac:dyDescent="0.25">
      <c r="A22" s="14"/>
      <c r="B22" s="59"/>
      <c r="C22" s="15"/>
    </row>
    <row r="23" spans="1:3" ht="24" customHeight="1" x14ac:dyDescent="0.25">
      <c r="A23" s="14" t="s">
        <v>184</v>
      </c>
      <c r="B23" s="59" t="s">
        <v>23</v>
      </c>
      <c r="C23" s="15" t="s">
        <v>218</v>
      </c>
    </row>
    <row r="24" spans="1:3" ht="24" customHeight="1" x14ac:dyDescent="0.25">
      <c r="A24" s="14" t="s">
        <v>185</v>
      </c>
      <c r="B24" s="59" t="s">
        <v>214</v>
      </c>
      <c r="C24" s="15" t="s">
        <v>218</v>
      </c>
    </row>
    <row r="25" spans="1:3" ht="24" customHeight="1" x14ac:dyDescent="0.25">
      <c r="A25" s="14" t="s">
        <v>186</v>
      </c>
      <c r="B25" s="59" t="s">
        <v>31</v>
      </c>
      <c r="C25" s="15" t="s">
        <v>218</v>
      </c>
    </row>
    <row r="26" spans="1:3" ht="24" customHeight="1" x14ac:dyDescent="0.25">
      <c r="A26" s="14" t="s">
        <v>187</v>
      </c>
      <c r="B26" s="59" t="s">
        <v>33</v>
      </c>
      <c r="C26" s="15" t="s">
        <v>218</v>
      </c>
    </row>
    <row r="27" spans="1:3" ht="24" customHeight="1" x14ac:dyDescent="0.25">
      <c r="A27" s="14"/>
      <c r="B27" s="59"/>
      <c r="C27" s="15"/>
    </row>
    <row r="28" spans="1:3" ht="24" customHeight="1" x14ac:dyDescent="0.25">
      <c r="A28" s="14" t="s">
        <v>210</v>
      </c>
      <c r="B28" s="62" t="s">
        <v>208</v>
      </c>
      <c r="C28" s="15" t="s">
        <v>207</v>
      </c>
    </row>
    <row r="29" spans="1:3" ht="24" customHeight="1" x14ac:dyDescent="0.25">
      <c r="A29" s="14"/>
      <c r="B29" s="59"/>
      <c r="C29" s="15"/>
    </row>
    <row r="30" spans="1:3" ht="24" customHeight="1" x14ac:dyDescent="0.25">
      <c r="A30" s="14" t="s">
        <v>188</v>
      </c>
      <c r="B30" s="59" t="s">
        <v>18</v>
      </c>
      <c r="C30" s="15" t="s">
        <v>218</v>
      </c>
    </row>
    <row r="31" spans="1:3" ht="24" customHeight="1" x14ac:dyDescent="0.25">
      <c r="A31" s="14" t="s">
        <v>189</v>
      </c>
      <c r="B31" s="59" t="s">
        <v>229</v>
      </c>
      <c r="C31" s="15" t="s">
        <v>218</v>
      </c>
    </row>
  </sheetData>
  <mergeCells count="1">
    <mergeCell ref="A1:C1"/>
  </mergeCells>
  <pageMargins left="0.7" right="0.2" top="0.75" bottom="0.75" header="0.3" footer="0.3"/>
  <pageSetup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topLeftCell="A10" workbookViewId="0">
      <selection activeCell="B17" sqref="B17"/>
    </sheetView>
  </sheetViews>
  <sheetFormatPr defaultRowHeight="15" x14ac:dyDescent="0.25"/>
  <cols>
    <col min="1" max="1" width="29.5703125" style="59" customWidth="1"/>
    <col min="2" max="2" width="43.28515625" customWidth="1"/>
    <col min="3" max="3" width="29.5703125" customWidth="1"/>
  </cols>
  <sheetData>
    <row r="1" spans="1:3" ht="61.5" x14ac:dyDescent="0.9">
      <c r="A1" s="211" t="s">
        <v>201</v>
      </c>
      <c r="B1" s="211"/>
      <c r="C1" s="211"/>
    </row>
    <row r="2" spans="1:3" s="61" customFormat="1" ht="21" x14ac:dyDescent="0.35">
      <c r="A2" s="63" t="s">
        <v>69</v>
      </c>
      <c r="B2" s="63" t="s">
        <v>151</v>
      </c>
      <c r="C2" s="63" t="s">
        <v>104</v>
      </c>
    </row>
    <row r="3" spans="1:3" s="61" customFormat="1" ht="21" x14ac:dyDescent="0.35">
      <c r="A3" s="14" t="s">
        <v>211</v>
      </c>
      <c r="B3" s="62" t="s">
        <v>14</v>
      </c>
      <c r="C3" s="14" t="s">
        <v>126</v>
      </c>
    </row>
    <row r="4" spans="1:3" s="61" customFormat="1" ht="21" x14ac:dyDescent="0.35">
      <c r="A4" s="60"/>
      <c r="B4" s="60"/>
      <c r="C4" s="60"/>
    </row>
    <row r="5" spans="1:3" ht="24" customHeight="1" x14ac:dyDescent="0.25">
      <c r="A5" s="14" t="s">
        <v>153</v>
      </c>
      <c r="B5" s="76" t="s">
        <v>181</v>
      </c>
      <c r="C5" s="15" t="s">
        <v>218</v>
      </c>
    </row>
    <row r="6" spans="1:3" ht="24" customHeight="1" x14ac:dyDescent="0.25">
      <c r="A6" s="14" t="s">
        <v>154</v>
      </c>
      <c r="B6" s="76" t="s">
        <v>59</v>
      </c>
      <c r="C6" s="15" t="s">
        <v>218</v>
      </c>
    </row>
    <row r="7" spans="1:3" ht="24" customHeight="1" x14ac:dyDescent="0.25">
      <c r="A7" s="14" t="s">
        <v>155</v>
      </c>
      <c r="B7" s="76" t="s">
        <v>21</v>
      </c>
      <c r="C7" s="15" t="s">
        <v>218</v>
      </c>
    </row>
    <row r="8" spans="1:3" ht="24" customHeight="1" x14ac:dyDescent="0.25">
      <c r="A8" s="14" t="s">
        <v>156</v>
      </c>
      <c r="B8" s="76" t="s">
        <v>224</v>
      </c>
      <c r="C8" s="15" t="s">
        <v>218</v>
      </c>
    </row>
    <row r="9" spans="1:3" ht="24" customHeight="1" x14ac:dyDescent="0.25">
      <c r="A9" s="14"/>
      <c r="B9" s="76"/>
      <c r="C9" s="15"/>
    </row>
    <row r="10" spans="1:3" ht="24" customHeight="1" x14ac:dyDescent="0.25">
      <c r="A10" s="14" t="s">
        <v>157</v>
      </c>
      <c r="B10" s="76" t="s">
        <v>230</v>
      </c>
      <c r="C10" s="15" t="s">
        <v>218</v>
      </c>
    </row>
    <row r="11" spans="1:3" ht="24" customHeight="1" x14ac:dyDescent="0.25">
      <c r="A11" s="14" t="s">
        <v>158</v>
      </c>
      <c r="B11" s="76" t="s">
        <v>231</v>
      </c>
      <c r="C11" s="15" t="s">
        <v>218</v>
      </c>
    </row>
    <row r="12" spans="1:3" ht="24" customHeight="1" x14ac:dyDescent="0.25">
      <c r="A12" s="14" t="s">
        <v>232</v>
      </c>
      <c r="B12" s="76" t="s">
        <v>98</v>
      </c>
      <c r="C12" s="15" t="s">
        <v>218</v>
      </c>
    </row>
    <row r="13" spans="1:3" ht="24" customHeight="1" x14ac:dyDescent="0.25">
      <c r="A13" s="14" t="s">
        <v>233</v>
      </c>
      <c r="B13" s="76" t="s">
        <v>13</v>
      </c>
      <c r="C13" s="15" t="s">
        <v>218</v>
      </c>
    </row>
    <row r="14" spans="1:3" ht="24" customHeight="1" x14ac:dyDescent="0.25">
      <c r="A14" s="14"/>
      <c r="B14" s="76"/>
      <c r="C14" s="15"/>
    </row>
    <row r="15" spans="1:3" ht="24" customHeight="1" x14ac:dyDescent="0.25">
      <c r="A15" s="14" t="s">
        <v>190</v>
      </c>
      <c r="B15" s="76" t="s">
        <v>202</v>
      </c>
      <c r="C15" s="15" t="s">
        <v>218</v>
      </c>
    </row>
    <row r="16" spans="1:3" ht="24" customHeight="1" x14ac:dyDescent="0.25">
      <c r="A16" s="14" t="s">
        <v>191</v>
      </c>
      <c r="B16" s="76" t="s">
        <v>242</v>
      </c>
      <c r="C16" s="15" t="s">
        <v>218</v>
      </c>
    </row>
    <row r="17" spans="1:3" ht="24" customHeight="1" x14ac:dyDescent="0.25">
      <c r="A17" s="14" t="s">
        <v>192</v>
      </c>
      <c r="B17" s="76" t="s">
        <v>203</v>
      </c>
      <c r="C17" s="15" t="s">
        <v>218</v>
      </c>
    </row>
    <row r="18" spans="1:3" ht="24" customHeight="1" x14ac:dyDescent="0.25">
      <c r="A18" s="14" t="s">
        <v>193</v>
      </c>
      <c r="B18" s="76" t="s">
        <v>204</v>
      </c>
      <c r="C18" s="15" t="s">
        <v>218</v>
      </c>
    </row>
    <row r="19" spans="1:3" ht="24" customHeight="1" x14ac:dyDescent="0.25">
      <c r="A19" s="14"/>
      <c r="B19" s="76"/>
      <c r="C19" s="15"/>
    </row>
    <row r="20" spans="1:3" ht="24" customHeight="1" x14ac:dyDescent="0.25">
      <c r="A20" s="14" t="s">
        <v>209</v>
      </c>
      <c r="B20" s="62" t="s">
        <v>206</v>
      </c>
      <c r="C20" s="15" t="s">
        <v>207</v>
      </c>
    </row>
    <row r="21" spans="1:3" ht="24" customHeight="1" x14ac:dyDescent="0.25">
      <c r="A21" s="14"/>
      <c r="B21" s="76"/>
      <c r="C21" s="15"/>
    </row>
    <row r="22" spans="1:3" ht="24" customHeight="1" x14ac:dyDescent="0.25">
      <c r="A22" s="14" t="s">
        <v>184</v>
      </c>
      <c r="B22" s="76" t="s">
        <v>23</v>
      </c>
      <c r="C22" s="15" t="s">
        <v>218</v>
      </c>
    </row>
    <row r="23" spans="1:3" ht="24" customHeight="1" x14ac:dyDescent="0.25">
      <c r="A23" s="14" t="s">
        <v>185</v>
      </c>
      <c r="B23" s="76" t="s">
        <v>214</v>
      </c>
      <c r="C23" s="15" t="s">
        <v>218</v>
      </c>
    </row>
    <row r="24" spans="1:3" ht="24" customHeight="1" x14ac:dyDescent="0.25">
      <c r="A24" s="14" t="s">
        <v>186</v>
      </c>
      <c r="B24" s="76" t="s">
        <v>31</v>
      </c>
      <c r="C24" s="15" t="s">
        <v>218</v>
      </c>
    </row>
    <row r="25" spans="1:3" ht="24" customHeight="1" x14ac:dyDescent="0.25">
      <c r="A25" s="14" t="s">
        <v>187</v>
      </c>
      <c r="B25" s="76" t="s">
        <v>33</v>
      </c>
      <c r="C25" s="15" t="s">
        <v>218</v>
      </c>
    </row>
    <row r="26" spans="1:3" ht="24" customHeight="1" x14ac:dyDescent="0.25">
      <c r="A26" s="14"/>
      <c r="B26" s="76"/>
      <c r="C26" s="15"/>
    </row>
    <row r="27" spans="1:3" ht="24" customHeight="1" x14ac:dyDescent="0.25">
      <c r="A27" s="14" t="s">
        <v>210</v>
      </c>
      <c r="B27" s="62" t="s">
        <v>208</v>
      </c>
      <c r="C27" s="15" t="s">
        <v>207</v>
      </c>
    </row>
    <row r="28" spans="1:3" ht="24" customHeight="1" x14ac:dyDescent="0.25">
      <c r="A28" s="14"/>
      <c r="B28" s="76"/>
      <c r="C28" s="15"/>
    </row>
    <row r="29" spans="1:3" ht="24" customHeight="1" x14ac:dyDescent="0.25">
      <c r="A29" s="14" t="s">
        <v>188</v>
      </c>
      <c r="B29" s="76" t="s">
        <v>18</v>
      </c>
      <c r="C29" s="15" t="s">
        <v>218</v>
      </c>
    </row>
    <row r="30" spans="1:3" ht="24" customHeight="1" x14ac:dyDescent="0.25">
      <c r="A30" s="14" t="s">
        <v>189</v>
      </c>
      <c r="B30" s="76" t="s">
        <v>229</v>
      </c>
      <c r="C30" s="15" t="s">
        <v>218</v>
      </c>
    </row>
  </sheetData>
  <mergeCells count="1">
    <mergeCell ref="A1:C1"/>
  </mergeCells>
  <pageMargins left="0.7" right="0.2" top="0.75" bottom="0.75" header="0.3" footer="0.3"/>
  <pageSetup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topLeftCell="A10" workbookViewId="0">
      <selection activeCell="F22" sqref="F22"/>
    </sheetView>
  </sheetViews>
  <sheetFormatPr defaultRowHeight="15" x14ac:dyDescent="0.25"/>
  <cols>
    <col min="1" max="1" width="29.5703125" style="59" customWidth="1"/>
    <col min="2" max="2" width="43.28515625" customWidth="1"/>
    <col min="3" max="3" width="29.5703125" customWidth="1"/>
  </cols>
  <sheetData>
    <row r="1" spans="1:3" ht="61.5" x14ac:dyDescent="0.9">
      <c r="A1" s="211" t="s">
        <v>205</v>
      </c>
      <c r="B1" s="211"/>
      <c r="C1" s="211"/>
    </row>
    <row r="2" spans="1:3" s="61" customFormat="1" ht="21" x14ac:dyDescent="0.35">
      <c r="A2" s="63" t="s">
        <v>69</v>
      </c>
      <c r="B2" s="63" t="s">
        <v>151</v>
      </c>
      <c r="C2" s="63" t="s">
        <v>104</v>
      </c>
    </row>
    <row r="3" spans="1:3" s="61" customFormat="1" ht="21" x14ac:dyDescent="0.35">
      <c r="A3" s="14" t="s">
        <v>211</v>
      </c>
      <c r="B3" s="62" t="s">
        <v>14</v>
      </c>
      <c r="C3" s="14" t="s">
        <v>126</v>
      </c>
    </row>
    <row r="4" spans="1:3" s="61" customFormat="1" ht="21" x14ac:dyDescent="0.35">
      <c r="A4" s="14"/>
      <c r="B4" s="62"/>
      <c r="C4" s="14"/>
    </row>
    <row r="5" spans="1:3" ht="24" customHeight="1" x14ac:dyDescent="0.25">
      <c r="A5" s="14" t="s">
        <v>153</v>
      </c>
      <c r="B5" s="59" t="s">
        <v>45</v>
      </c>
      <c r="C5" s="15" t="s">
        <v>218</v>
      </c>
    </row>
    <row r="6" spans="1:3" ht="24" customHeight="1" x14ac:dyDescent="0.25">
      <c r="A6" s="14" t="s">
        <v>154</v>
      </c>
      <c r="B6" s="59" t="s">
        <v>52</v>
      </c>
      <c r="C6" s="15" t="s">
        <v>218</v>
      </c>
    </row>
    <row r="7" spans="1:3" ht="24" customHeight="1" x14ac:dyDescent="0.25">
      <c r="A7" s="14" t="s">
        <v>155</v>
      </c>
      <c r="B7" s="59" t="s">
        <v>59</v>
      </c>
      <c r="C7" s="15" t="s">
        <v>218</v>
      </c>
    </row>
    <row r="8" spans="1:3" ht="24" customHeight="1" x14ac:dyDescent="0.25">
      <c r="A8" s="14" t="s">
        <v>156</v>
      </c>
      <c r="B8" s="59" t="s">
        <v>179</v>
      </c>
      <c r="C8" s="15" t="s">
        <v>218</v>
      </c>
    </row>
    <row r="9" spans="1:3" ht="24" customHeight="1" x14ac:dyDescent="0.25">
      <c r="A9" s="14"/>
      <c r="B9" s="59"/>
      <c r="C9" s="15"/>
    </row>
    <row r="10" spans="1:3" ht="24" customHeight="1" x14ac:dyDescent="0.25">
      <c r="A10" s="14" t="s">
        <v>157</v>
      </c>
      <c r="B10" s="59" t="s">
        <v>491</v>
      </c>
      <c r="C10" s="15" t="s">
        <v>218</v>
      </c>
    </row>
    <row r="11" spans="1:3" ht="24" customHeight="1" x14ac:dyDescent="0.25">
      <c r="A11" s="14" t="s">
        <v>158</v>
      </c>
      <c r="B11" s="59" t="s">
        <v>228</v>
      </c>
      <c r="C11" s="15" t="s">
        <v>218</v>
      </c>
    </row>
    <row r="12" spans="1:3" ht="24" customHeight="1" x14ac:dyDescent="0.25">
      <c r="A12" s="14" t="s">
        <v>172</v>
      </c>
      <c r="B12" s="59" t="s">
        <v>171</v>
      </c>
      <c r="C12" s="15" t="s">
        <v>218</v>
      </c>
    </row>
    <row r="13" spans="1:3" ht="24" customHeight="1" x14ac:dyDescent="0.35">
      <c r="A13" s="14"/>
      <c r="B13" s="61" t="s">
        <v>117</v>
      </c>
      <c r="C13" s="15"/>
    </row>
    <row r="14" spans="1:3" ht="24" customHeight="1" x14ac:dyDescent="0.25">
      <c r="A14" s="14" t="s">
        <v>173</v>
      </c>
      <c r="B14" s="59" t="s">
        <v>174</v>
      </c>
      <c r="C14" s="15" t="s">
        <v>218</v>
      </c>
    </row>
    <row r="15" spans="1:3" ht="24" customHeight="1" x14ac:dyDescent="0.25">
      <c r="A15" s="14"/>
      <c r="B15" s="59"/>
      <c r="C15" s="15"/>
    </row>
    <row r="16" spans="1:3" ht="24" customHeight="1" x14ac:dyDescent="0.25">
      <c r="A16" s="14" t="s">
        <v>159</v>
      </c>
      <c r="B16" s="76" t="s">
        <v>478</v>
      </c>
      <c r="C16" s="15" t="s">
        <v>218</v>
      </c>
    </row>
    <row r="17" spans="1:3" ht="24" customHeight="1" x14ac:dyDescent="0.25">
      <c r="A17" s="14" t="s">
        <v>160</v>
      </c>
      <c r="B17" s="76" t="s">
        <v>57</v>
      </c>
      <c r="C17" s="15" t="s">
        <v>218</v>
      </c>
    </row>
    <row r="18" spans="1:3" ht="24" customHeight="1" x14ac:dyDescent="0.25">
      <c r="A18" s="14" t="s">
        <v>161</v>
      </c>
      <c r="B18" s="59" t="s">
        <v>142</v>
      </c>
      <c r="C18" s="15" t="s">
        <v>218</v>
      </c>
    </row>
    <row r="19" spans="1:3" ht="24" customHeight="1" x14ac:dyDescent="0.25">
      <c r="A19" s="14" t="s">
        <v>162</v>
      </c>
      <c r="B19" s="59" t="s">
        <v>479</v>
      </c>
      <c r="C19" s="15" t="s">
        <v>218</v>
      </c>
    </row>
    <row r="20" spans="1:3" ht="24" customHeight="1" x14ac:dyDescent="0.25">
      <c r="A20" s="14"/>
      <c r="B20" s="59"/>
      <c r="C20" s="15"/>
    </row>
    <row r="21" spans="1:3" ht="24" customHeight="1" x14ac:dyDescent="0.25">
      <c r="A21" s="14" t="s">
        <v>209</v>
      </c>
      <c r="B21" s="62" t="s">
        <v>206</v>
      </c>
      <c r="C21" s="15" t="s">
        <v>207</v>
      </c>
    </row>
    <row r="22" spans="1:3" ht="24" customHeight="1" x14ac:dyDescent="0.25">
      <c r="A22" s="14"/>
      <c r="B22" s="59"/>
      <c r="C22" s="15"/>
    </row>
    <row r="23" spans="1:3" ht="24" customHeight="1" x14ac:dyDescent="0.25">
      <c r="A23" s="14" t="s">
        <v>163</v>
      </c>
      <c r="B23" s="59" t="s">
        <v>147</v>
      </c>
      <c r="C23" s="15" t="s">
        <v>218</v>
      </c>
    </row>
    <row r="24" spans="1:3" ht="24" customHeight="1" x14ac:dyDescent="0.25">
      <c r="A24" s="14" t="s">
        <v>164</v>
      </c>
      <c r="B24" s="59" t="s">
        <v>148</v>
      </c>
      <c r="C24" s="15" t="s">
        <v>218</v>
      </c>
    </row>
    <row r="25" spans="1:3" ht="24" customHeight="1" x14ac:dyDescent="0.25">
      <c r="A25" s="14" t="s">
        <v>165</v>
      </c>
      <c r="B25" s="59" t="s">
        <v>180</v>
      </c>
      <c r="C25" s="15" t="s">
        <v>218</v>
      </c>
    </row>
    <row r="26" spans="1:3" ht="24" customHeight="1" x14ac:dyDescent="0.25">
      <c r="A26" s="14" t="s">
        <v>166</v>
      </c>
      <c r="B26" s="59" t="s">
        <v>178</v>
      </c>
      <c r="C26" s="15" t="s">
        <v>218</v>
      </c>
    </row>
    <row r="27" spans="1:3" ht="24" customHeight="1" x14ac:dyDescent="0.25">
      <c r="A27" s="14"/>
      <c r="B27" s="59"/>
      <c r="C27" s="15"/>
    </row>
    <row r="28" spans="1:3" ht="24" customHeight="1" x14ac:dyDescent="0.25">
      <c r="A28" s="14" t="s">
        <v>210</v>
      </c>
      <c r="B28" s="62" t="s">
        <v>208</v>
      </c>
      <c r="C28" s="15" t="s">
        <v>207</v>
      </c>
    </row>
    <row r="29" spans="1:3" ht="24" customHeight="1" x14ac:dyDescent="0.25">
      <c r="A29" s="14"/>
      <c r="B29" s="59"/>
      <c r="C29" s="15"/>
    </row>
    <row r="30" spans="1:3" ht="24" customHeight="1" x14ac:dyDescent="0.25">
      <c r="A30" s="14" t="s">
        <v>167</v>
      </c>
      <c r="B30" s="59" t="s">
        <v>215</v>
      </c>
      <c r="C30" s="15">
        <v>401</v>
      </c>
    </row>
    <row r="31" spans="1:3" ht="24" customHeight="1" x14ac:dyDescent="0.25">
      <c r="A31" s="14" t="s">
        <v>168</v>
      </c>
      <c r="B31" s="59" t="s">
        <v>30</v>
      </c>
      <c r="C31" s="15">
        <v>401</v>
      </c>
    </row>
  </sheetData>
  <mergeCells count="1">
    <mergeCell ref="A1:C1"/>
  </mergeCells>
  <pageMargins left="0.7" right="0.2" top="0.75" bottom="0.75" header="0.3" footer="0.3"/>
  <pageSetup scale="9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B5F137A64BAF459DE75D5EE62FC2E2" ma:contentTypeVersion="14" ma:contentTypeDescription="Create a new document." ma:contentTypeScope="" ma:versionID="7c750dfe868c1bd31c31bf3b4f0893c4">
  <xsd:schema xmlns:xsd="http://www.w3.org/2001/XMLSchema" xmlns:xs="http://www.w3.org/2001/XMLSchema" xmlns:p="http://schemas.microsoft.com/office/2006/metadata/properties" xmlns:ns2="ec05cc14-3ab4-4df6-9c80-a2c349aff21e" xmlns:ns3="60be4912-d0b5-4acc-bbb2-a54523b61c88" xmlns:ns4="030faf03-82e4-4398-be16-36fe73252dfd" targetNamespace="http://schemas.microsoft.com/office/2006/metadata/properties" ma:root="true" ma:fieldsID="577a8862919fa4f4658dbd7cb90214af" ns2:_="" ns3:_="" ns4:_="">
    <xsd:import namespace="ec05cc14-3ab4-4df6-9c80-a2c349aff21e"/>
    <xsd:import namespace="60be4912-d0b5-4acc-bbb2-a54523b61c88"/>
    <xsd:import namespace="030faf03-82e4-4398-be16-36fe73252dfd"/>
    <xsd:element name="properties">
      <xsd:complexType>
        <xsd:sequence>
          <xsd:element name="documentManagement">
            <xsd:complexType>
              <xsd:all>
                <xsd:element ref="ns2:db8e8bd21eba47a7874dd68c6bf8ab4c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05cc14-3ab4-4df6-9c80-a2c349aff21e" elementFormDefault="qualified">
    <xsd:import namespace="http://schemas.microsoft.com/office/2006/documentManagement/types"/>
    <xsd:import namespace="http://schemas.microsoft.com/office/infopath/2007/PartnerControls"/>
    <xsd:element name="db8e8bd21eba47a7874dd68c6bf8ab4c" ma:index="8" nillable="true" ma:taxonomy="true" ma:internalName="db8e8bd21eba47a7874dd68c6bf8ab4c" ma:taxonomyFieldName="Document_x0020_Tag" ma:displayName="Document Tag" ma:default="" ma:fieldId="{db8e8bd2-1eba-47a7-874d-d68c6bf8ab4c}" ma:sspId="87ecc5e9-320c-4d8c-a141-326ea8f36e16" ma:termSetId="885fac79-ffe4-4b74-b067-060367f8ae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f612d118-308c-460b-bb82-967a8ad50711}" ma:internalName="TaxCatchAll" ma:showField="CatchAllData" ma:web="030faf03-82e4-4398-be16-36fe73252d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f612d118-308c-460b-bb82-967a8ad50711}" ma:internalName="TaxCatchAllLabel" ma:readOnly="true" ma:showField="CatchAllDataLabel" ma:web="030faf03-82e4-4398-be16-36fe73252d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be4912-d0b5-4acc-bbb2-a54523b61c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faf03-82e4-4398-be16-36fe73252df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87ecc5e9-320c-4d8c-a141-326ea8f36e16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05cc14-3ab4-4df6-9c80-a2c349aff21e"/>
    <db8e8bd21eba47a7874dd68c6bf8ab4c xmlns="ec05cc14-3ab4-4df6-9c80-a2c349aff21e">
      <Terms xmlns="http://schemas.microsoft.com/office/infopath/2007/PartnerControls"/>
    </db8e8bd21eba47a7874dd68c6bf8ab4c>
  </documentManagement>
</p:properties>
</file>

<file path=customXml/itemProps1.xml><?xml version="1.0" encoding="utf-8"?>
<ds:datastoreItem xmlns:ds="http://schemas.openxmlformats.org/officeDocument/2006/customXml" ds:itemID="{D84488E0-E5F8-4BF4-8D12-229122126374}"/>
</file>

<file path=customXml/itemProps2.xml><?xml version="1.0" encoding="utf-8"?>
<ds:datastoreItem xmlns:ds="http://schemas.openxmlformats.org/officeDocument/2006/customXml" ds:itemID="{0E843D61-BECC-4133-9DA5-63891E148BA8}"/>
</file>

<file path=customXml/itemProps3.xml><?xml version="1.0" encoding="utf-8"?>
<ds:datastoreItem xmlns:ds="http://schemas.openxmlformats.org/officeDocument/2006/customXml" ds:itemID="{7F0C0733-70B1-4E21-BE14-37C496C1ACA8}"/>
</file>

<file path=customXml/itemProps4.xml><?xml version="1.0" encoding="utf-8"?>
<ds:datastoreItem xmlns:ds="http://schemas.openxmlformats.org/officeDocument/2006/customXml" ds:itemID="{ED34F7C1-9E5E-4784-BEF3-F97A60DBDF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2018 Schedule</vt:lpstr>
      <vt:lpstr>2018 Hotel Rooms</vt:lpstr>
      <vt:lpstr>Room Assignments</vt:lpstr>
      <vt:lpstr>Room Usage Chart</vt:lpstr>
      <vt:lpstr>2018 Course Lists</vt:lpstr>
      <vt:lpstr>2018 Water Schedule</vt:lpstr>
      <vt:lpstr>2018 AB Wastewater Schedule</vt:lpstr>
      <vt:lpstr>2018 CD Wastewater Schedule</vt:lpstr>
      <vt:lpstr>2018 Coll-Dist Schedule</vt:lpstr>
      <vt:lpstr>Attendee's Summary</vt:lpstr>
      <vt:lpstr>Attendees by Course</vt:lpstr>
      <vt:lpstr>'2018 Course Lists'!Print_Area</vt:lpstr>
      <vt:lpstr>'2018 Schedule'!Print_Area</vt:lpstr>
      <vt:lpstr>'Attendees by Course'!Print_Area</vt:lpstr>
    </vt:vector>
  </TitlesOfParts>
  <Company>Colorado Springs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Hoyt</dc:creator>
  <cp:lastModifiedBy>Stec-Uddin, Edyta</cp:lastModifiedBy>
  <cp:lastPrinted>2018-06-13T19:15:56Z</cp:lastPrinted>
  <dcterms:created xsi:type="dcterms:W3CDTF">2014-03-27T13:41:35Z</dcterms:created>
  <dcterms:modified xsi:type="dcterms:W3CDTF">2018-06-14T15:07:01Z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0x01010097B5F137A64BAF459DE75D5EE62FC2E2</vt:lpwstr>
  </property>
  <property fmtid="{D5CDD505-2E9C-101B-9397-08002B2CF9AE}" pid="3" name="Document Tag">
    <vt:lpwstr/>
  </property>
</Properties>
</file>